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02" documentId="120_S{2AC9BD13-BADA-5192-A53E-5A8FF88502F6}" xr6:coauthVersionLast="47" xr6:coauthVersionMax="47" xr10:uidLastSave="{3D0AA911-0177-4599-945A-85C42BD62CA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<sst xmlns="http://schemas.openxmlformats.org/spreadsheetml/2006/main" count="181608" uniqueCount="39147">
  <si>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</si>
  <si>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</si>
  <si>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</si>
  <si>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</si>
  <si>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</si>
  <si>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</si>
  <si>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</si>
  <si>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</si>
  <si>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</si>
  <si>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</si>
  <si>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</si>
  <si>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</si>
  <si>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</si>
  <si>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</si>
  <si>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</si>
  <si>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</si>
  <si>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</si>
  <si>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</si>
  <si>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</si>
  <si>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</si>
  <si>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</si>
  <si>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</si>
  <si>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</si>
  <si>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</si>
  <si>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</si>
  <si>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</si>
  <si>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</si>
  <si>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</si>
  <si>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</si>
  <si>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</si>
  <si>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</si>
  <si>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</si>
  <si>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</si>
  <si>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</si>
  <si>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</si>
  <si>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</si>
  <si>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</si>
  <si>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</si>
  <si>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</si>
  <si>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</si>
  <si>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</si>
  <si>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</si>
  <si>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</si>
  <si>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</si>
  <si>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</si>
  <si>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</si>
  <si>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</si>
  <si>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</si>
  <si>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</si>
  <si>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</si>
  <si>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</si>
  <si>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</si>
  <si>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</si>
  <si>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</si>
  <si>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</si>
  <si>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</si>
  <si>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</si>
  <si>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</si>
  <si>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</si>
  <si>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</si>
  <si>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</si>
  <si>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</si>
  <si>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</si>
  <si>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</si>
  <si>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</si>
  <si>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</si>
  <si>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</si>
  <si>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</si>
  <si>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</si>
  <si>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</si>
  <si>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</si>
  <si>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</si>
  <si>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</si>
  <si>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</si>
  <si>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</si>
  <si>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</si>
  <si>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</si>
  <si>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</si>
  <si>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</si>
  <si>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</si>
  <si>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</si>
  <si>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</si>
  <si>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</si>
  <si>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</si>
  <si>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</si>
  <si>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</si>
  <si>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</si>
  <si>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</si>
  <si>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</si>
  <si>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</si>
  <si>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</si>
  <si>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</si>
  <si>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</si>
  <si>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</si>
  <si>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</si>
  <si>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</si>
  <si>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</si>
  <si>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</si>
  <si>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</si>
  <si>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</si>
  <si>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</si>
  <si>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</si>
  <si>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</si>
  <si>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</si>
  <si>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</si>
  <si>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</si>
  <si>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</si>
  <si>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</si>
  <si>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</si>
  <si>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</si>
  <si>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</si>
  <si>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</si>
  <si>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</si>
  <si>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</si>
  <si>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</si>
  <si>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</si>
  <si>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</si>
  <si>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</si>
  <si>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</si>
  <si>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</si>
  <si>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</si>
  <si>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</si>
  <si>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</si>
  <si>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</si>
  <si>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</si>
  <si>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</si>
  <si>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</si>
  <si>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</si>
  <si>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</si>
  <si>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</si>
  <si>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</si>
  <si>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</si>
  <si>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</si>
  <si>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</si>
  <si>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</si>
  <si>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</si>
  <si>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</si>
  <si>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</si>
  <si>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</si>
  <si>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</si>
  <si>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</si>
  <si>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</si>
  <si>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</si>
  <si>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</si>
  <si>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</si>
  <si>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</si>
  <si>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</si>
  <si>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</si>
  <si>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</si>
  <si>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</si>
  <si>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</si>
  <si>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</si>
  <si>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</si>
  <si>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</si>
  <si>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</si>
  <si>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</si>
  <si>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</si>
  <si>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</si>
  <si>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</si>
  <si>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</si>
  <si>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</si>
  <si>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</si>
  <si>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</si>
  <si>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</si>
  <si>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</si>
  <si>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</si>
  <si>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</si>
  <si>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</si>
  <si>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</si>
  <si>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</si>
  <si>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</si>
  <si>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</si>
  <si>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</si>
  <si>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</si>
  <si>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</si>
  <si>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</si>
  <si>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</si>
  <si>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</si>
  <si>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</si>
  <si>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</si>
  <si>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</si>
  <si>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</si>
  <si>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</si>
  <si>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</si>
  <si>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</si>
  <si>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</si>
  <si>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</si>
  <si>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</si>
  <si>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</si>
  <si>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</si>
  <si>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</si>
  <si>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</si>
  <si>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</si>
  <si>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</si>
  <si>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</si>
  <si>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</si>
  <si>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</si>
  <si>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</si>
  <si>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</si>
  <si>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</si>
  <si>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</si>
  <si>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</si>
  <si>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</si>
  <si>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</si>
  <si>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</si>
  <si>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</si>
  <si>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</si>
  <si>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</si>
  <si>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</si>
  <si>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</si>
  <si>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</si>
  <si>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</si>
  <si>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</si>
  <si>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</si>
  <si>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</si>
  <si>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</si>
  <si>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</si>
  <si>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</si>
  <si>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</si>
  <si>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</si>
  <si>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</si>
  <si>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</si>
  <si>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</si>
  <si>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</si>
  <si>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</si>
  <si>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</si>
  <si>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</si>
  <si>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</si>
  <si>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</si>
  <si>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</si>
  <si>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</si>
  <si>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</si>
  <si>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</si>
  <si>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</si>
  <si>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</si>
  <si>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</si>
  <si>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</si>
  <si>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</si>
  <si>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</si>
  <si>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</si>
  <si>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</si>
  <si>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</si>
  <si>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</si>
  <si>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</si>
  <si>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</si>
  <si>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</si>
  <si>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</si>
  <si>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</si>
  <si>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</si>
  <si>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</si>
  <si>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</si>
  <si>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</si>
  <si>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</si>
  <si>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</si>
  <si>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</si>
  <si>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</si>
  <si>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</si>
  <si>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</si>
  <si>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</si>
  <si>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</si>
  <si>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</si>
  <si>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</si>
  <si>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</si>
  <si>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</si>
  <si>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</si>
  <si>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</si>
  <si>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</si>
  <si>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</si>
  <si>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</si>
  <si>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</si>
  <si>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</si>
  <si>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</si>
  <si>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</si>
  <si>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</si>
  <si>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</si>
  <si>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</si>
  <si>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</si>
  <si>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</si>
  <si>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</si>
  <si>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</si>
  <si>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</si>
  <si>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</si>
  <si>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</si>
  <si>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</si>
  <si>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</si>
  <si>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</si>
  <si>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</si>
  <si>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</si>
  <si>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</si>
  <si>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</si>
  <si>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</si>
  <si>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</si>
  <si>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</si>
  <si>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</si>
  <si>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</si>
  <si>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</si>
  <si>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</si>
  <si>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</si>
  <si>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</si>
  <si>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</si>
  <si>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</si>
  <si>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</si>
  <si>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</si>
  <si>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</si>
  <si>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</si>
  <si>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</si>
  <si>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</si>
  <si>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</si>
  <si>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</si>
  <si>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</si>
  <si>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</si>
  <si>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</si>
  <si>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</si>
  <si>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</si>
  <si>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</si>
  <si>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</si>
  <si>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</si>
  <si>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</si>
  <si>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</si>
  <si>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</si>
  <si>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</si>
  <si>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</si>
  <si>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</si>
  <si>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</si>
  <si>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</si>
  <si>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</si>
  <si>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</si>
  <si>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</si>
  <si>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</si>
  <si>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</si>
  <si>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</si>
  <si>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</si>
  <si>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</si>
  <si>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</si>
  <si>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</si>
  <si>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</si>
  <si>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</si>
  <si>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</si>
  <si>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</si>
  <si>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</si>
  <si>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</si>
  <si>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</si>
  <si>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</si>
  <si>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</si>
  <si>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</si>
  <si>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</si>
  <si>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</si>
  <si>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</si>
  <si>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</si>
  <si>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</si>
  <si>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</si>
  <si>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</si>
  <si>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</si>
  <si>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</si>
  <si>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</si>
  <si>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</si>
  <si>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</si>
  <si>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</si>
  <si>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</si>
  <si>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</si>
  <si>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</si>
  <si>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</si>
  <si>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</si>
  <si>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</si>
  <si>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</si>
  <si>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</si>
  <si>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</si>
  <si>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</si>
  <si>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</si>
  <si>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</si>
  <si>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</si>
  <si>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</si>
  <si>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</si>
  <si>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</si>
  <si>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</si>
  <si>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</si>
  <si>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</si>
  <si>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</si>
  <si>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</si>
  <si>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</si>
  <si>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</si>
  <si>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</si>
  <si>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</si>
  <si>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</si>
  <si>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</si>
  <si>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</si>
  <si>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</si>
  <si>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</si>
  <si>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</si>
  <si>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</si>
  <si>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</si>
  <si>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</si>
  <si>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</si>
  <si>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</si>
  <si>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</si>
  <si>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</si>
  <si>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</si>
  <si>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</si>
  <si>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</si>
  <si>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</si>
  <si>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</si>
  <si>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</si>
  <si>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</si>
  <si>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</si>
  <si>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</si>
  <si>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</si>
  <si>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</si>
  <si>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</si>
  <si>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</si>
  <si>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</si>
  <si>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</si>
  <si>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</si>
  <si>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</si>
  <si>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</si>
  <si>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</si>
  <si>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</si>
  <si>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</si>
  <si>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</si>
  <si>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</si>
  <si>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</si>
  <si>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</si>
  <si>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</si>
  <si>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</si>
  <si>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</si>
  <si>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</si>
  <si>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</si>
  <si>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</si>
  <si>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</si>
  <si>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</si>
  <si>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</si>
  <si>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</si>
  <si>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</si>
  <si>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</si>
  <si>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</si>
  <si>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</si>
  <si>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</si>
  <si>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</si>
  <si>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</si>
  <si>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</si>
  <si>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</si>
  <si>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</si>
  <si>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</si>
  <si>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</si>
  <si>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</si>
  <si>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</si>
  <si>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</si>
  <si>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</si>
  <si>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</si>
  <si>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</si>
  <si>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</si>
  <si>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</si>
  <si>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</si>
  <si>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</si>
  <si>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</si>
  <si>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</si>
  <si>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</si>
  <si>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</si>
  <si>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</si>
  <si>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</si>
  <si>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</si>
  <si>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</si>
  <si>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</si>
  <si>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</si>
  <si>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</si>
  <si>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</si>
  <si>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</si>
  <si>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</si>
  <si>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</si>
  <si>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</si>
  <si>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</si>
  <si>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</si>
  <si>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</si>
  <si>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</si>
  <si>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</si>
  <si>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</si>
  <si>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</si>
  <si>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</si>
  <si>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</si>
  <si>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</si>
  <si>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</si>
  <si>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</si>
  <si>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</si>
  <si>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</si>
  <si>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</si>
  <si>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</si>
  <si>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</si>
  <si>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</si>
  <si>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</si>
  <si>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</si>
  <si>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</si>
  <si>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</si>
  <si>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</si>
  <si>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</si>
  <si>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</si>
  <si>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</si>
  <si>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</si>
  <si>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</si>
  <si>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</si>
  <si>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</si>
  <si>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</si>
  <si>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</si>
  <si>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</si>
  <si>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</si>
  <si>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</si>
  <si>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</si>
  <si>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</si>
  <si>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</si>
  <si>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</si>
  <si>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</si>
  <si>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</si>
  <si>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</si>
  <si>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</si>
  <si>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</si>
  <si>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</si>
  <si>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</si>
  <si>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</si>
  <si>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</si>
  <si>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</si>
  <si>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</si>
  <si>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</si>
  <si>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</si>
  <si>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</si>
  <si>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</si>
  <si>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</si>
  <si>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</si>
  <si>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</si>
  <si>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</si>
  <si>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</si>
  <si>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</si>
  <si>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</si>
  <si>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</si>
  <si>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</si>
  <si>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</si>
  <si>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</si>
  <si>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</si>
  <si>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</si>
  <si>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</si>
  <si>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</si>
  <si>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</si>
  <si>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</si>
  <si>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</si>
  <si>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</si>
  <si>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</si>
  <si>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</si>
  <si>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</si>
  <si>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</si>
  <si>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</si>
  <si>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</si>
  <si>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</si>
  <si>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</si>
  <si>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</si>
  <si>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</si>
  <si>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</si>
  <si>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</si>
  <si>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</si>
  <si>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</si>
  <si>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</si>
  <si>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</si>
  <si>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</si>
  <si>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</si>
  <si>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</si>
  <si>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</si>
  <si>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</si>
  <si>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</si>
  <si>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</si>
  <si>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</si>
  <si>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</si>
  <si>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</si>
  <si>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</si>
  <si>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</si>
  <si>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</si>
  <si>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</si>
  <si>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</si>
  <si>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</si>
  <si>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</si>
  <si>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</si>
  <si>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</si>
  <si>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</si>
  <si>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</si>
  <si>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</si>
  <si>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</si>
  <si>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</si>
  <si>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</si>
  <si>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</si>
  <si>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</si>
  <si>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</si>
  <si>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</si>
  <si>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</si>
  <si>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</si>
  <si>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</si>
  <si>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</si>
  <si>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</si>
  <si>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</si>
  <si>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</si>
  <si>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</si>
  <si>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</si>
  <si>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</si>
  <si>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</si>
  <si>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</si>
  <si>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</si>
  <si>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</si>
  <si>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</si>
  <si>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</si>
  <si>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</si>
  <si>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</si>
  <si>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</si>
  <si>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</si>
  <si>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</si>
  <si>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</si>
  <si>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</si>
  <si>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</si>
  <si>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</si>
  <si>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</si>
  <si>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</si>
  <si>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</si>
  <si>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</si>
  <si>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</si>
  <si>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</si>
  <si>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</si>
  <si>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</si>
  <si>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</si>
  <si>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</si>
  <si>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</si>
  <si>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</si>
  <si>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</si>
  <si>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</si>
  <si>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</si>
  <si>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</si>
  <si>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</si>
  <si>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</si>
  <si>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</si>
  <si>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</si>
  <si>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</si>
  <si>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</si>
  <si>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</si>
  <si>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</si>
  <si>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</si>
  <si>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</si>
  <si>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</si>
  <si>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</si>
  <si>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</si>
  <si>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</si>
  <si>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</si>
  <si>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</si>
  <si>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</si>
  <si>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</si>
  <si>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</si>
  <si>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</si>
  <si>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</si>
  <si>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</si>
  <si>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</si>
  <si>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</si>
  <si>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</si>
  <si>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</si>
  <si>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</si>
  <si>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</si>
  <si>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</si>
  <si>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</si>
  <si>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</si>
  <si>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</si>
  <si>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</si>
  <si>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</si>
  <si>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</si>
  <si>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</si>
  <si>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</si>
  <si>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</si>
  <si>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</si>
  <si>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</si>
  <si>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</si>
  <si>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</si>
  <si>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</si>
  <si>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</si>
  <si>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</si>
  <si>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</si>
  <si>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</si>
  <si>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</si>
  <si>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</si>
  <si>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</si>
  <si>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</si>
  <si>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</si>
  <si>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</si>
  <si>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</si>
  <si>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</si>
  <si>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</si>
  <si>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</si>
  <si>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</si>
  <si>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</si>
  <si>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</si>
  <si>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</si>
  <si>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</si>
  <si>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</si>
  <si>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</si>
  <si>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</si>
  <si>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</si>
  <si>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</si>
  <si>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</si>
  <si>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</si>
  <si>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</si>
  <si>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</si>
  <si>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</si>
  <si>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</si>
  <si>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</si>
  <si>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</si>
  <si>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</si>
  <si>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</si>
  <si>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</si>
  <si>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</si>
  <si>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</si>
  <si>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</si>
  <si>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</si>
  <si>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</si>
  <si>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</si>
  <si>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</si>
  <si>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</si>
  <si>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</si>
  <si>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</si>
  <si>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</si>
  <si>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</si>
  <si>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</si>
  <si>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</si>
  <si>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</si>
  <si>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</si>
  <si>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</si>
  <si>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</si>
  <si>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</si>
  <si>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</si>
  <si>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</si>
  <si>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</si>
  <si>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</si>
  <si>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</si>
  <si>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</si>
  <si>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</si>
  <si>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</si>
  <si>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</si>
  <si>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</si>
  <si>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</si>
  <si>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</si>
  <si>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</si>
  <si>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</si>
  <si>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</si>
  <si>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</si>
  <si>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</si>
  <si>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</si>
  <si>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</si>
  <si>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</si>
  <si>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</si>
  <si>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</si>
  <si>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</si>
  <si>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</si>
  <si>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</si>
  <si>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</si>
  <si>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</si>
  <si>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</si>
  <si>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</si>
  <si>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</si>
  <si>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</si>
  <si>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</si>
  <si>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</si>
  <si>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</si>
  <si>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</si>
  <si>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</si>
  <si>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</si>
  <si>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</si>
  <si>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</si>
  <si>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</si>
  <si>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</si>
  <si>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</si>
  <si>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</si>
  <si>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</si>
  <si>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</si>
  <si>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</si>
  <si>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</si>
  <si>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</si>
  <si>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</si>
  <si>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</si>
  <si>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</si>
  <si>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</si>
  <si>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</si>
  <si>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</si>
  <si>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</si>
  <si>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</si>
  <si>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</si>
  <si>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</si>
  <si>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</si>
  <si>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</si>
  <si>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</si>
  <si>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</si>
  <si>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</si>
  <si>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</si>
  <si>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</si>
  <si>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</si>
  <si>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</si>
  <si>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</si>
  <si>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</si>
  <si>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</si>
  <si>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</si>
  <si>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</si>
  <si>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</si>
  <si>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</si>
  <si>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</si>
  <si>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</si>
  <si>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</si>
  <si>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</si>
  <si>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</si>
  <si>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</si>
  <si>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</si>
  <si>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</si>
  <si>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</si>
  <si>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</si>
  <si>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</si>
  <si>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</si>
  <si>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</si>
  <si>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</si>
  <si>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</si>
  <si>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</si>
  <si>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</si>
  <si>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</si>
  <si>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</si>
  <si>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</si>
  <si>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</si>
  <si>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</si>
  <si>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</si>
  <si>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</si>
  <si>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</si>
  <si>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</si>
  <si>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</si>
  <si>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</si>
  <si>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</si>
  <si>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</si>
  <si>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</si>
  <si>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</si>
  <si>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</si>
  <si>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</si>
  <si>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</si>
  <si>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</si>
  <si>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</si>
  <si>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</si>
  <si>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</si>
  <si>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</si>
  <si>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</si>
  <si>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</si>
  <si>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</si>
  <si>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</si>
  <si>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</si>
  <si>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</si>
  <si>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</si>
  <si>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</si>
  <si>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</si>
  <si>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</si>
  <si>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</si>
  <si>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</si>
  <si>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</si>
  <si>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</si>
  <si>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</si>
  <si>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</si>
  <si>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</si>
  <si>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</si>
  <si>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</si>
  <si>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</si>
  <si>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</si>
  <si>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</si>
  <si>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</si>
  <si>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</si>
  <si>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</si>
  <si>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</si>
  <si>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</si>
  <si>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</si>
  <si>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</si>
  <si>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</si>
  <si>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</si>
  <si>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</si>
  <si>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</si>
  <si>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</si>
  <si>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</si>
  <si>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</si>
  <si>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</si>
  <si>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</si>
  <si>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</si>
  <si>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</si>
  <si>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</si>
  <si>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</si>
  <si>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</si>
  <si>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</si>
  <si>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</si>
  <si>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</si>
  <si>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</si>
  <si>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</si>
  <si>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</si>
  <si>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</si>
  <si>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</si>
  <si>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</si>
  <si>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</si>
  <si>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</si>
  <si>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</si>
  <si>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</si>
  <si>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</si>
  <si>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</si>
  <si>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</si>
  <si>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</si>
  <si>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</si>
  <si>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</si>
  <si>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</si>
  <si>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</si>
  <si>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</si>
  <si>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</si>
  <si>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</si>
  <si>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</si>
  <si>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</si>
  <si>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</si>
  <si>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</si>
  <si>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</si>
  <si>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</si>
  <si>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</si>
  <si>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</si>
  <si>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</si>
  <si>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</si>
  <si>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</si>
  <si>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</si>
  <si>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</si>
  <si>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</si>
  <si>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</si>
  <si>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</si>
  <si>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</si>
  <si>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</si>
  <si>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</si>
  <si>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</si>
  <si>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</si>
  <si>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</si>
  <si>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</si>
  <si>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</si>
  <si>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</si>
  <si>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</si>
  <si>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</si>
  <si>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</si>
  <si>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</si>
  <si>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</si>
  <si>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</si>
  <si>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</si>
  <si>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</si>
  <si>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</si>
  <si>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</si>
  <si>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</si>
  <si>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</si>
  <si>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</si>
  <si>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</si>
  <si>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</si>
  <si>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</si>
  <si>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</si>
  <si>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</si>
  <si>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</si>
  <si>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</si>
  <si>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</si>
  <si>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</si>
  <si>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</si>
  <si>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</si>
  <si>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</si>
  <si>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</si>
  <si>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</si>
  <si>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</si>
  <si>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</si>
  <si>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</si>
  <si>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</si>
  <si>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</si>
  <si>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</si>
  <si>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</si>
  <si>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</si>
  <si>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</si>
  <si>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</si>
  <si>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</si>
  <si>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</si>
  <si>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</si>
  <si>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</si>
  <si>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</si>
  <si>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</si>
  <si>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</si>
  <si>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</si>
  <si>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</si>
  <si>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</si>
  <si>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</si>
  <si>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</si>
  <si>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</si>
  <si>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</si>
  <si>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</si>
  <si>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</si>
  <si>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</si>
  <si>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</si>
  <si>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</si>
  <si>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</si>
  <si>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</si>
  <si>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</si>
  <si>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</si>
  <si>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</si>
  <si>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</si>
  <si>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</si>
  <si>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</si>
  <si>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</si>
  <si>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</si>
  <si>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</si>
  <si>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</si>
  <si>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</si>
  <si>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</si>
  <si>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</si>
  <si>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</si>
  <si>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</si>
  <si>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</si>
  <si>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</si>
  <si>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</si>
  <si>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</si>
  <si>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</si>
  <si>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</si>
  <si>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</si>
  <si>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</si>
  <si>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</si>
  <si>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</si>
  <si>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</si>
  <si>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</si>
  <si>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</si>
  <si>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</si>
  <si>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</si>
  <si>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</si>
  <si>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</si>
  <si>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</si>
  <si>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</si>
  <si>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</si>
  <si>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</si>
  <si>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</si>
  <si>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</si>
  <si>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</si>
  <si>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</si>
  <si>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</si>
  <si>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</si>
  <si>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</si>
  <si>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</si>
  <si>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</si>
  <si>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</si>
  <si>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</si>
  <si>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</si>
  <si>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</si>
  <si>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</si>
  <si>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</si>
  <si>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</si>
  <si>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</si>
  <si>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</si>
  <si>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</si>
  <si>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</si>
  <si>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</si>
  <si>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</si>
  <si>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</si>
  <si>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</si>
  <si>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</si>
  <si>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</si>
  <si>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</si>
  <si>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</si>
  <si>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</si>
  <si>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</si>
  <si>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</si>
  <si>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</si>
  <si>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</si>
  <si>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</si>
  <si>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</si>
  <si>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</si>
  <si>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</si>
  <si>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</si>
  <si>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</si>
  <si>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</si>
  <si>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</si>
  <si>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</si>
  <si>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</si>
  <si>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</si>
  <si>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</si>
  <si>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</si>
  <si>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</si>
  <si>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</si>
  <si>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</si>
  <si>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</si>
  <si>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</si>
  <si>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</si>
  <si>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</si>
  <si>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</si>
  <si>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</si>
  <si>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</si>
  <si>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</si>
  <si>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</si>
  <si>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</si>
  <si>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</si>
  <si>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</si>
  <si>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</si>
  <si>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</si>
  <si>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</si>
  <si>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</si>
  <si>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</si>
  <si>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</si>
  <si>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</si>
  <si>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</si>
  <si>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</si>
  <si>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</si>
  <si>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</si>
  <si>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</si>
  <si>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</si>
  <si>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</si>
  <si>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</si>
  <si>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</si>
  <si>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</si>
  <si>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</si>
  <si>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</si>
  <si>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</si>
  <si>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</si>
  <si>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</si>
  <si>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</si>
  <si>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</si>
  <si>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</si>
  <si>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</si>
  <si>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</si>
  <si>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</si>
  <si>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</si>
  <si>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</si>
  <si>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</si>
  <si>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</si>
  <si>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</si>
  <si>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</si>
  <si>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</si>
  <si>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</si>
  <si>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</si>
  <si>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</si>
  <si>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</si>
  <si>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</si>
  <si>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</si>
  <si>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</si>
  <si>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</si>
  <si>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</si>
  <si>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</si>
  <si>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</si>
  <si>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</si>
  <si>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</si>
  <si>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</si>
  <si>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</si>
  <si>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</si>
  <si>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</si>
  <si>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</si>
  <si>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</si>
  <si>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</si>
  <si>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</si>
  <si>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</si>
  <si>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</si>
  <si>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</si>
  <si>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</si>
  <si>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</si>
  <si>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</si>
  <si>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</si>
  <si>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</si>
  <si>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</si>
  <si>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</si>
  <si>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</si>
  <si>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</si>
  <si>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</si>
  <si>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</si>
  <si>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</si>
  <si>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</si>
  <si>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</si>
  <si>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</si>
  <si>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</si>
  <si>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</si>
  <si>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</si>
  <si>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</si>
  <si>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</si>
  <si>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</si>
  <si>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</si>
  <si>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</si>
  <si>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</si>
  <si>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</si>
  <si>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</si>
  <si>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</si>
  <si>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</si>
  <si>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</si>
  <si>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</si>
  <si>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</si>
  <si>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</si>
  <si>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</si>
  <si>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</si>
  <si>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</si>
  <si>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</si>
  <si>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</si>
  <si>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</si>
  <si>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</si>
  <si>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</si>
  <si>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</si>
  <si>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</si>
  <si>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</si>
  <si>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</si>
  <si>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</si>
  <si>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</si>
  <si>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</si>
  <si>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</si>
  <si>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</si>
  <si>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</si>
  <si>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</si>
  <si>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</si>
  <si>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</si>
  <si>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</si>
  <si>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</si>
  <si>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</si>
  <si>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</si>
  <si>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</si>
  <si>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</si>
  <si>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</si>
  <si>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</si>
  <si>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</si>
  <si>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</si>
  <si>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</si>
  <si>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</si>
  <si>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</si>
  <si>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</si>
  <si>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</si>
  <si>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</si>
  <si>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</si>
  <si>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</si>
  <si>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</si>
  <si>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</si>
  <si>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</si>
  <si>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</si>
  <si>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</si>
  <si>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</si>
  <si>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</si>
  <si>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</si>
  <si>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</si>
  <si>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</si>
  <si>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</si>
  <si>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</si>
  <si>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</si>
  <si>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</si>
  <si>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</si>
  <si>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</si>
  <si>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</si>
  <si>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</si>
  <si>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</si>
  <si>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</si>
  <si>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</si>
  <si>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</si>
  <si>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</si>
  <si>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</si>
  <si>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</si>
  <si>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</si>
  <si>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</si>
  <si>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</si>
  <si>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</si>
  <si>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</si>
  <si>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</si>
  <si>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</si>
  <si>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</si>
  <si>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</si>
  <si>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</si>
  <si>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</si>
  <si>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</si>
  <si>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</si>
  <si>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</si>
  <si>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</si>
  <si>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</si>
  <si>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</si>
  <si>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</si>
  <si>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</si>
  <si>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</si>
  <si>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</si>
  <si>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</si>
  <si>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</si>
  <si>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</si>
  <si>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</si>
  <si>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</si>
  <si>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</si>
  <si>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</si>
  <si>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</si>
  <si>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</si>
  <si>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</si>
  <si>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</si>
  <si>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</si>
  <si>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</si>
  <si>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</si>
  <si>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</si>
  <si>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</si>
  <si>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</si>
  <si>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</si>
  <si>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</si>
  <si>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</si>
  <si>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</si>
  <si>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</si>
  <si>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</si>
  <si>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</si>
  <si>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</si>
  <si>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</si>
  <si>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</si>
  <si>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</si>
  <si>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</si>
  <si>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</si>
  <si>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</si>
  <si>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</si>
  <si>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</si>
  <si>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</si>
  <si>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</si>
  <si>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</si>
  <si>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</si>
  <si>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</si>
  <si>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</si>
  <si>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</si>
  <si>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</si>
  <si>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</si>
  <si>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</si>
  <si>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</si>
  <si>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</si>
  <si>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</si>
  <si>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</si>
  <si>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</si>
  <si>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</si>
  <si>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</si>
  <si>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</si>
  <si>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</si>
  <si>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</si>
  <si>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</si>
  <si>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</si>
  <si>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</si>
  <si>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</si>
  <si>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</si>
  <si>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</si>
  <si>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</si>
  <si>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</si>
  <si>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</si>
  <si>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</si>
  <si>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</si>
  <si>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</si>
  <si>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</si>
  <si>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</si>
  <si>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</si>
  <si>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</si>
  <si>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</si>
  <si>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</si>
  <si>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</si>
  <si>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</si>
  <si>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</si>
  <si>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</si>
  <si>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</si>
  <si>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</si>
  <si>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</si>
  <si>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</si>
  <si>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</si>
  <si>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</si>
  <si>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</si>
  <si>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</si>
  <si>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</si>
  <si>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</si>
  <si>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</si>
  <si>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</si>
  <si>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</si>
  <si>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</si>
  <si>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</si>
  <si>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</si>
  <si>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</si>
  <si>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</si>
  <si>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</si>
  <si>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</si>
  <si>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</si>
  <si>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</si>
  <si>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</si>
  <si>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</si>
  <si>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</si>
  <si>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</si>
  <si>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</si>
  <si>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</si>
  <si>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</si>
  <si>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</si>
  <si>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</si>
  <si>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</si>
  <si>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</si>
  <si>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</si>
  <si>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</si>
  <si>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</si>
  <si>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</si>
  <si>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</si>
  <si>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</si>
  <si>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</si>
  <si>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</si>
  <si>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</si>
  <si>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</si>
  <si>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</si>
  <si>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</si>
  <si>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</si>
  <si>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</si>
  <si>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</si>
  <si>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</si>
  <si>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</si>
  <si>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</si>
  <si>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</si>
  <si>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</si>
  <si>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</si>
  <si>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</si>
  <si>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</si>
  <si>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</si>
  <si>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</si>
  <si>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</si>
  <si>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</si>
  <si>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</si>
  <si>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</si>
  <si>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</si>
  <si>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</si>
  <si>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</si>
  <si>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</si>
  <si>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</si>
  <si>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</si>
  <si>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</si>
  <si>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</si>
  <si>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</si>
  <si>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</si>
  <si>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</si>
  <si>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</si>
  <si>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</si>
  <si>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</si>
  <si>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</si>
  <si>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</si>
  <si>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</si>
  <si>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</si>
  <si>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</si>
  <si>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</si>
  <si>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</si>
  <si>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</si>
  <si>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</si>
  <si>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</si>
  <si>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</si>
  <si>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</si>
  <si>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</si>
  <si>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</si>
  <si>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</si>
  <si>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</si>
  <si>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</si>
  <si>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</si>
  <si>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</si>
  <si>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</si>
  <si>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</si>
  <si>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</si>
  <si>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</si>
  <si>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</si>
  <si>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</si>
  <si>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</si>
  <si>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</si>
  <si>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</si>
  <si>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</si>
  <si>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</si>
  <si>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</si>
  <si>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</si>
  <si>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</si>
  <si>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</si>
  <si>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</si>
  <si>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</si>
  <si>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</si>
  <si>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</si>
  <si>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</si>
  <si>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</si>
  <si>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</si>
  <si>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</si>
  <si>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</si>
  <si>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</si>
  <si>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</si>
  <si>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</si>
  <si>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</si>
  <si>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</si>
  <si>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</si>
  <si>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</si>
  <si>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</si>
  <si>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</si>
  <si>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</si>
  <si>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</si>
  <si>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</si>
  <si>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</si>
  <si>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</si>
  <si>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</si>
  <si>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</si>
  <si>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</si>
  <si>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</si>
  <si>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</si>
  <si>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</si>
  <si>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</si>
  <si>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</si>
  <si>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</si>
  <si>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</si>
  <si>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</si>
  <si>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</si>
  <si>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</si>
  <si>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</si>
  <si>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</si>
  <si>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</si>
  <si>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</si>
  <si>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</si>
  <si>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</si>
  <si>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</si>
  <si>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</si>
  <si>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</si>
  <si>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</si>
  <si>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</si>
  <si>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</si>
  <si>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</si>
  <si>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</si>
  <si>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</si>
  <si>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</si>
  <si>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</si>
  <si>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</si>
  <si>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</si>
  <si>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</si>
  <si>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</si>
  <si>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</si>
  <si>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</si>
  <si>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</si>
  <si>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</si>
  <si>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</si>
  <si>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</si>
  <si>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</si>
  <si>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</si>
  <si>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</si>
  <si>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</si>
  <si>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</si>
  <si>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</si>
  <si>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</si>
  <si>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</si>
  <si>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</si>
  <si>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</si>
  <si>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</si>
  <si>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</si>
  <si>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</si>
  <si>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</si>
  <si>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</si>
  <si>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</si>
  <si>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</si>
  <si>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</si>
  <si>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</si>
  <si>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</si>
  <si>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</si>
  <si>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</si>
  <si>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</si>
  <si>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</si>
  <si>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</si>
  <si>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</si>
  <si>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</si>
  <si>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</si>
  <si>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</si>
  <si>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</si>
  <si>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</si>
  <si>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</si>
  <si>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</si>
  <si>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</si>
  <si>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</si>
  <si>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</si>
  <si>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</si>
  <si>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</si>
  <si>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</si>
  <si>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</si>
  <si>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</si>
  <si>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</si>
  <si>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</si>
  <si>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</si>
  <si>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</si>
  <si>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</si>
  <si>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</si>
  <si>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</si>
  <si>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</si>
  <si>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</si>
  <si>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</si>
  <si>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</si>
  <si>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</si>
  <si>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</si>
  <si>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</si>
  <si>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</si>
  <si>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</si>
  <si>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</si>
  <si>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</si>
  <si>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</si>
  <si>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</si>
  <si>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</si>
  <si>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</si>
  <si>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</si>
  <si>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</si>
  <si>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</si>
  <si>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</si>
  <si>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</si>
  <si>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</si>
  <si>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</si>
  <si>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</si>
  <si>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</si>
  <si>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</si>
  <si>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</si>
  <si>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</si>
  <si>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</si>
  <si>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</si>
  <si>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</si>
  <si>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</si>
  <si>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</si>
  <si>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</si>
  <si>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</si>
  <si>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</si>
  <si>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</si>
  <si>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</si>
  <si>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</si>
  <si>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</si>
  <si>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</si>
  <si>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</si>
  <si>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</si>
  <si>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</si>
  <si>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</si>
  <si>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</si>
  <si>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</si>
  <si>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</si>
  <si>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</si>
  <si>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</si>
  <si>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</si>
  <si>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</si>
  <si>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</si>
  <si>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</si>
  <si>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</si>
  <si>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</si>
  <si>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</si>
  <si>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</si>
  <si>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</si>
  <si>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</si>
  <si>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</si>
  <si>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</si>
  <si>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</si>
  <si>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</si>
  <si>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</si>
  <si>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</si>
  <si>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</si>
  <si>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</si>
  <si>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</si>
  <si>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</si>
  <si>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</si>
  <si>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</si>
  <si>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</si>
  <si>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</si>
  <si>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</si>
  <si>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</si>
  <si>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</si>
  <si>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</si>
  <si>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</si>
  <si>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</si>
  <si>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</si>
  <si>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</si>
  <si>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</si>
  <si>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</si>
  <si>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</si>
  <si>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</si>
  <si>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</si>
  <si>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</si>
  <si>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</si>
  <si>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</si>
  <si>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</si>
  <si>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</si>
  <si>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</si>
  <si>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</si>
  <si>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</si>
  <si>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</si>
  <si>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</si>
  <si>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</si>
  <si>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</si>
  <si>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</si>
  <si>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</si>
  <si>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</si>
  <si>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</si>
  <si>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</si>
  <si>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</si>
  <si>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</si>
  <si>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</si>
  <si>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</si>
  <si>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</si>
  <si>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</si>
  <si>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</si>
  <si>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</si>
  <si>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</si>
  <si>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</si>
  <si>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</si>
  <si>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</si>
  <si>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</si>
  <si>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</si>
  <si>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</si>
  <si>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</si>
  <si>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</si>
  <si>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</si>
  <si>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</si>
  <si>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</si>
  <si>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</si>
  <si>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</si>
  <si>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</si>
  <si>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</si>
  <si>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</si>
  <si>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</si>
  <si>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</si>
  <si>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</si>
  <si>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</si>
  <si>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</si>
  <si>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</si>
  <si>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</si>
  <si>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</si>
  <si>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</si>
  <si>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</si>
  <si>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</si>
  <si>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</si>
  <si>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</si>
  <si>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</si>
  <si>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</si>
  <si>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</si>
  <si>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</si>
  <si>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</si>
  <si>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</si>
  <si>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</si>
  <si>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</si>
  <si>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</si>
  <si>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</si>
  <si>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</si>
  <si>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</si>
  <si>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</si>
  <si>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</si>
  <si>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</si>
  <si>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</si>
  <si>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</si>
  <si>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</si>
  <si>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</si>
  <si>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</si>
  <si>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</si>
  <si>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</si>
  <si>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</si>
  <si>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</si>
  <si>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</si>
  <si>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</si>
  <si>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</si>
  <si>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</si>
  <si>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</si>
  <si>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</si>
  <si>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</si>
  <si>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</si>
  <si>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</si>
  <si>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</si>
  <si>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</si>
  <si>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</si>
  <si>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</si>
  <si>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</si>
  <si>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</si>
  <si>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</si>
  <si>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</si>
  <si>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</si>
  <si>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</si>
  <si>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</si>
  <si>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</si>
  <si>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</si>
  <si>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</si>
  <si>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</si>
  <si>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</si>
  <si>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</si>
  <si>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</si>
  <si>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</si>
  <si>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</si>
  <si>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</si>
  <si>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</si>
  <si>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</si>
  <si>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</si>
  <si>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</si>
  <si>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</si>
  <si>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</si>
  <si>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</si>
  <si>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</si>
  <si>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</si>
  <si>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</si>
  <si>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</si>
  <si>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</si>
  <si>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</si>
  <si>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</si>
  <si>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</si>
  <si>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</si>
  <si>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</si>
  <si>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</si>
  <si>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</si>
  <si>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</si>
  <si>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</si>
  <si>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</si>
  <si>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</si>
  <si>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</si>
  <si>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</si>
  <si>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</si>
  <si>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</si>
  <si>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</si>
  <si>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</si>
  <si>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</si>
  <si>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</si>
  <si>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</si>
  <si>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</si>
  <si>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</si>
  <si>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</si>
  <si>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</si>
  <si>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</si>
  <si>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</si>
  <si>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</si>
  <si>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</si>
  <si>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</si>
  <si>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</si>
  <si>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</si>
  <si>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</si>
  <si>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</si>
  <si>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</si>
  <si>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</si>
  <si>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</si>
  <si>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</si>
  <si>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</si>
  <si>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</si>
  <si>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</si>
  <si>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</si>
  <si>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</si>
  <si>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</si>
  <si>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</si>
  <si>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</si>
  <si>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</si>
  <si>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</si>
  <si>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</si>
  <si>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</si>
  <si>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</si>
  <si>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</si>
  <si>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</si>
  <si>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</si>
  <si>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</si>
  <si>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</si>
  <si>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</si>
  <si>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</si>
  <si>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</si>
  <si>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</si>
  <si>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</si>
  <si>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</si>
  <si>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</si>
  <si>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</si>
  <si>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</si>
  <si>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</si>
  <si>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</si>
  <si>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</si>
  <si>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</si>
  <si>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</si>
  <si>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</si>
  <si>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</si>
  <si>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</si>
  <si>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</si>
  <si>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</si>
  <si>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</si>
  <si>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</si>
  <si>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</si>
  <si>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</si>
  <si>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</si>
  <si>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</si>
  <si>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</si>
  <si>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</si>
  <si>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</si>
  <si>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</si>
  <si>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</si>
  <si>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</si>
  <si>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</si>
  <si>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</si>
  <si>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</si>
  <si>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</si>
  <si>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</si>
  <si>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</si>
  <si>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</si>
  <si>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</si>
  <si>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</si>
  <si>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</si>
  <si>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</si>
  <si>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</si>
  <si>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</si>
  <si>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</si>
  <si>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</si>
  <si>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</si>
  <si>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</si>
  <si>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</si>
  <si>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</si>
  <si>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</si>
  <si>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</si>
  <si>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</si>
  <si>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</si>
  <si>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</si>
  <si>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</si>
  <si>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</si>
  <si>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</si>
  <si>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</si>
  <si>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</si>
  <si>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</si>
  <si>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</si>
  <si>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</si>
  <si>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</si>
  <si>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</si>
  <si>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</si>
  <si>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</si>
  <si>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</si>
  <si>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</si>
  <si>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</si>
  <si>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</si>
  <si>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</si>
  <si>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</si>
  <si>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</si>
  <si>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</si>
  <si>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</si>
  <si>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</si>
  <si>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</si>
  <si>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</si>
  <si>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</si>
  <si>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</si>
  <si>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</si>
  <si>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</si>
  <si>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</si>
  <si>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</si>
  <si>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</si>
  <si>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</si>
  <si>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</si>
  <si>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</si>
  <si>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</si>
  <si>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</si>
  <si>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</si>
  <si>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</si>
  <si>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</si>
  <si>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</si>
  <si>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</si>
  <si>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</si>
  <si>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</si>
  <si>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</si>
  <si>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</si>
  <si>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</si>
  <si>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</si>
  <si>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</si>
  <si>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</si>
  <si>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</si>
  <si>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</si>
  <si>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</si>
  <si>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</si>
  <si>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</si>
  <si>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</si>
  <si>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</si>
  <si>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</si>
  <si>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</si>
  <si>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</si>
  <si>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</si>
  <si>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</si>
  <si>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</si>
  <si>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</si>
  <si>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</si>
  <si>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</si>
  <si>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</si>
  <si>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</si>
  <si>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</si>
  <si>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</si>
  <si>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</si>
  <si>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</si>
  <si>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</si>
  <si>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</si>
  <si>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</si>
  <si>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</si>
  <si>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</si>
  <si>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</si>
  <si>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</si>
  <si>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</si>
  <si>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</si>
  <si>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</si>
  <si>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</si>
  <si>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</si>
  <si>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</si>
  <si>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</si>
  <si>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</si>
  <si>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</si>
  <si>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</si>
  <si>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</si>
  <si>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</si>
  <si>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</si>
  <si>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</si>
  <si>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</si>
  <si>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</si>
  <si>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</si>
  <si>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</si>
  <si>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</si>
  <si>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</si>
  <si>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</si>
  <si>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</si>
  <si>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</si>
  <si>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</si>
  <si>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</si>
  <si>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</si>
  <si>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</si>
  <si>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</si>
  <si>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</si>
  <si>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</si>
  <si>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</si>
  <si>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</si>
  <si>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</si>
  <si>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</si>
  <si>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</si>
  <si>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</si>
  <si>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</si>
  <si>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</si>
  <si>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</si>
  <si>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</si>
  <si>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</si>
  <si>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</si>
  <si>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</si>
  <si>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</si>
  <si>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</si>
  <si>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</si>
  <si>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</si>
  <si>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</si>
  <si>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</si>
  <si>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</si>
  <si>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</si>
  <si>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</si>
  <si>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</si>
  <si>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</si>
  <si>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</si>
  <si>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</si>
  <si>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</si>
  <si>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</si>
  <si>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</si>
  <si>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</si>
  <si>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</si>
  <si>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</si>
  <si>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</si>
  <si>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</si>
  <si>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</si>
  <si>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</si>
  <si>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</si>
  <si>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</si>
  <si>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</si>
  <si>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</si>
  <si>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</si>
  <si>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</si>
  <si>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</si>
  <si>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</si>
  <si>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</si>
  <si>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</si>
  <si>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</si>
  <si>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</si>
  <si>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</si>
  <si>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</si>
  <si>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</si>
  <si>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</si>
  <si>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</si>
  <si>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</si>
  <si>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</si>
  <si>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</si>
  <si>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</si>
  <si>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</si>
  <si>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</si>
  <si>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</si>
  <si>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</si>
  <si>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</si>
  <si>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</si>
  <si>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</si>
  <si>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</si>
  <si>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</si>
  <si>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</si>
  <si>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</si>
  <si>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</si>
  <si>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</si>
  <si>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</si>
  <si>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</si>
  <si>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</si>
  <si>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</si>
  <si>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</si>
  <si>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</si>
  <si>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</si>
  <si>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</si>
  <si>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</si>
  <si>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</si>
  <si>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</si>
  <si>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</si>
  <si>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</si>
  <si>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</si>
  <si>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</si>
  <si>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</si>
  <si>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</si>
  <si>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</si>
  <si>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</si>
  <si>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</si>
  <si>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</si>
  <si>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</si>
  <si>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</si>
  <si>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</si>
  <si>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</si>
  <si>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</si>
  <si>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</si>
  <si>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</si>
  <si>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</si>
  <si>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</si>
  <si>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</si>
  <si>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</si>
  <si>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</si>
  <si>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</si>
  <si>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</si>
  <si>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</si>
  <si>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</si>
  <si>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</si>
  <si>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</si>
  <si>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</si>
  <si>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</si>
  <si>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</si>
  <si>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</si>
  <si>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</si>
  <si>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</si>
  <si>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</si>
  <si>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</si>
  <si>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</si>
  <si>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</si>
  <si>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</si>
  <si>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</si>
  <si>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</si>
  <si>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</si>
  <si>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</si>
  <si>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</si>
  <si>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</si>
  <si>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</si>
  <si>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</si>
  <si>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</si>
  <si>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</si>
  <si>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</si>
  <si>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</si>
  <si>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</si>
  <si>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</si>
  <si>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</si>
  <si>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</si>
  <si>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</si>
  <si>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</si>
  <si>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</si>
  <si>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</si>
  <si>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</si>
  <si>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</si>
  <si>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</si>
  <si>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</si>
  <si>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</si>
  <si>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</si>
  <si>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</si>
  <si>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</si>
  <si>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</si>
  <si>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</si>
  <si>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</si>
  <si>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</si>
  <si>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</si>
  <si>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</si>
  <si>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</si>
  <si>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</si>
  <si>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</si>
  <si>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</si>
  <si>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</si>
  <si>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</si>
  <si>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</si>
  <si>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</si>
  <si>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</si>
  <si>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</si>
  <si>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</si>
  <si>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</si>
  <si>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</si>
  <si>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</si>
  <si>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</si>
  <si>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</si>
  <si>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</si>
  <si>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</si>
  <si>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</si>
  <si>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</si>
  <si>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</si>
  <si>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</si>
  <si>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</si>
  <si>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</si>
  <si>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</si>
  <si>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</si>
  <si>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</si>
  <si>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</si>
  <si>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</si>
  <si>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</si>
  <si>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</si>
  <si>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</si>
  <si>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</si>
  <si>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</si>
  <si>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</si>
  <si>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</si>
  <si>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</si>
  <si>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</si>
  <si>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</si>
  <si>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</si>
  <si>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</si>
  <si>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</si>
  <si>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</si>
  <si>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</si>
  <si>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</si>
  <si>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</si>
  <si>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</si>
  <si>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</si>
  <si>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</si>
  <si>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</si>
  <si>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</si>
  <si>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</si>
  <si>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</si>
  <si>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</si>
  <si>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</si>
  <si>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</si>
  <si>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</si>
  <si>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</si>
  <si>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</si>
  <si>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</si>
  <si>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</si>
  <si>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</si>
  <si>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</si>
  <si>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</si>
  <si>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</si>
  <si>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</si>
  <si>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</si>
  <si>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</si>
  <si>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</si>
  <si>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</si>
  <si>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</si>
  <si>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</si>
  <si>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</si>
  <si>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</si>
  <si>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</si>
  <si>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</si>
  <si>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</si>
  <si>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</si>
  <si>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</si>
  <si>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</si>
  <si>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</si>
  <si>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</si>
  <si>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</si>
  <si>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</si>
  <si>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</si>
  <si>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</si>
  <si>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</si>
  <si>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</si>
  <si>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</si>
  <si>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</si>
  <si>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</si>
  <si>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</si>
  <si>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</si>
  <si>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</si>
  <si>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</si>
  <si>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</si>
  <si>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</si>
  <si>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</si>
  <si>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</si>
  <si>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</si>
  <si>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</si>
  <si>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</si>
  <si>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</si>
  <si>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</si>
  <si>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</si>
  <si>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</si>
  <si>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</si>
  <si>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</si>
  <si>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</si>
  <si>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</si>
  <si>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</si>
  <si>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</si>
  <si>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</si>
  <si>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</si>
  <si>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</si>
  <si>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</si>
  <si>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</si>
  <si>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</si>
  <si>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</si>
  <si>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</si>
  <si>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</si>
  <si>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</si>
  <si>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</si>
  <si>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</si>
  <si>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</si>
  <si>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</si>
  <si>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</si>
  <si>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</si>
  <si>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</si>
  <si>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</si>
  <si>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</si>
  <si>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</si>
  <si>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</si>
  <si>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</si>
  <si>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</si>
  <si>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</si>
  <si>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</si>
  <si>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</si>
  <si>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</si>
  <si>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</si>
  <si>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</si>
  <si>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</si>
  <si>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</si>
  <si>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</si>
  <si>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</si>
  <si>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</si>
  <si>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</si>
  <si>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</si>
  <si>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</si>
  <si>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</si>
  <si>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</si>
  <si>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</si>
  <si>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</si>
  <si>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</si>
  <si>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</si>
  <si>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</si>
  <si>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</si>
  <si>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</si>
  <si>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</si>
  <si>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</si>
  <si>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</si>
  <si>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</si>
  <si>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</si>
  <si>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</si>
  <si>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</si>
  <si>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</si>
  <si>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</si>
  <si>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</si>
  <si>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</si>
  <si>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</si>
  <si>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</si>
  <si>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</si>
  <si>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</si>
  <si>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</si>
  <si>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</si>
  <si>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</si>
  <si>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</si>
  <si>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</si>
  <si>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</si>
  <si>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</si>
  <si>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</si>
  <si>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</si>
  <si>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</si>
  <si>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</si>
  <si>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</si>
  <si>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</si>
  <si>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</si>
  <si>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</si>
  <si>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</si>
  <si>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</si>
  <si>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</si>
  <si>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</si>
  <si>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</si>
  <si>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</si>
  <si>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</si>
  <si>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</si>
  <si>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</si>
  <si>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</si>
  <si>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</si>
  <si>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</si>
  <si>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</si>
  <si>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</si>
  <si>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</si>
  <si>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</si>
  <si>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</si>
  <si>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</si>
  <si>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</si>
  <si>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</si>
  <si>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</si>
  <si>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</si>
  <si>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</si>
  <si>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</si>
  <si>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</si>
  <si>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</si>
  <si>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</si>
  <si>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</si>
  <si>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</si>
  <si>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</si>
  <si>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</si>
  <si>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</si>
  <si>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</si>
  <si>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</si>
  <si>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</si>
  <si>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</si>
  <si>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</si>
  <si>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</si>
  <si>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</si>
  <si>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</si>
  <si>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</si>
  <si>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</si>
  <si>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</si>
  <si>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</si>
  <si>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</si>
  <si>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</si>
  <si>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</si>
  <si>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</si>
  <si>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</si>
  <si>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</si>
  <si>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</si>
  <si>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</si>
  <si>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</si>
  <si>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</si>
  <si>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</si>
  <si>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</si>
  <si>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</si>
  <si>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</si>
  <si>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</si>
  <si>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</si>
  <si>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</si>
  <si>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</si>
  <si>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</si>
  <si>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</si>
  <si>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</si>
  <si>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</si>
  <si>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</si>
  <si>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</si>
  <si>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</si>
  <si>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</si>
  <si>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</si>
  <si>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</si>
  <si>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</si>
  <si>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</si>
  <si>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</si>
  <si>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</si>
  <si>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</si>
  <si>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</si>
  <si>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</si>
  <si>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</si>
  <si>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</si>
  <si>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</si>
  <si>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</si>
  <si>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</si>
  <si>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</si>
  <si>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</si>
  <si>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</si>
  <si>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</si>
  <si>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</si>
  <si>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</si>
  <si>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</si>
  <si>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</si>
  <si>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</si>
  <si>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</si>
  <si>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</si>
  <si>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</si>
  <si>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</si>
  <si>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</si>
  <si>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</si>
  <si>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</si>
  <si>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</si>
  <si>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</si>
  <si>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</si>
  <si>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</si>
  <si>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</si>
  <si>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</si>
  <si>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</si>
  <si>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</si>
  <si>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</si>
  <si>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</si>
  <si>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</si>
  <si>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</si>
  <si>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</si>
  <si>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</si>
  <si>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</si>
  <si>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</si>
  <si>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</si>
  <si>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</si>
  <si>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</si>
  <si>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</si>
  <si>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</si>
  <si>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</si>
  <si>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</si>
  <si>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</si>
  <si>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</si>
  <si>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</si>
  <si>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</si>
  <si>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</si>
  <si>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</si>
  <si>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</si>
  <si>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</si>
  <si>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</si>
  <si>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</si>
  <si>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</si>
  <si>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</si>
  <si>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</si>
  <si>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</si>
  <si>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</si>
  <si>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</si>
  <si>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</si>
  <si>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</si>
  <si>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</si>
  <si>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</si>
  <si>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</si>
  <si>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</si>
  <si>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</si>
  <si>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</si>
  <si>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</si>
  <si>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</si>
  <si>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</si>
  <si>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</si>
  <si>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</si>
  <si>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</si>
  <si>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</si>
  <si>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</si>
  <si>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</si>
  <si>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</si>
  <si>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</si>
  <si>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</si>
  <si>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</si>
  <si>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</si>
  <si>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</si>
  <si>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</si>
  <si>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</si>
  <si>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</si>
  <si>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</si>
  <si>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</si>
  <si>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</si>
  <si>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</si>
  <si>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</si>
  <si>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</si>
  <si>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</si>
  <si>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</si>
  <si>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</si>
  <si>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</si>
  <si>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</si>
  <si>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</si>
  <si>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</si>
  <si>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</si>
  <si>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</si>
  <si>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</si>
  <si>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</si>
  <si>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</si>
  <si>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</si>
  <si>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</si>
  <si>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</si>
  <si>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</si>
  <si>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</si>
  <si>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</si>
  <si>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</si>
  <si>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</si>
  <si>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</si>
  <si>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</si>
  <si>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</si>
  <si>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</si>
  <si>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</si>
  <si>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</si>
  <si>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</si>
  <si>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</si>
  <si>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</si>
  <si>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</si>
  <si>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</si>
  <si>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</si>
  <si>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</si>
  <si>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</si>
  <si>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</si>
  <si>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</si>
  <si>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</si>
  <si>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</si>
  <si>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</si>
  <si>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</si>
  <si>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</si>
  <si>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</si>
  <si>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</si>
  <si>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</si>
  <si>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</si>
  <si>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</si>
  <si>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</si>
  <si>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</si>
  <si>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</si>
  <si>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</si>
  <si>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</si>
  <si>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</si>
  <si>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</si>
  <si>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</si>
  <si>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</si>
  <si>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</si>
  <si>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</si>
  <si>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</si>
  <si>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</si>
  <si>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</si>
  <si>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</si>
  <si>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</si>
  <si>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</si>
  <si>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</si>
  <si>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</si>
  <si>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</si>
  <si>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</si>
  <si>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</si>
  <si>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</si>
  <si>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</si>
  <si>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</si>
  <si>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</si>
  <si>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</si>
  <si>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</si>
  <si>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</si>
  <si>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</si>
  <si>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</si>
  <si>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</si>
  <si>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</si>
  <si>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</si>
  <si>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</si>
  <si>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</si>
  <si>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</si>
  <si>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</si>
  <si>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</si>
  <si>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</si>
  <si>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</si>
  <si>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</si>
  <si>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</si>
  <si>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</si>
  <si>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</si>
  <si>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</si>
  <si>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</si>
  <si>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</si>
  <si>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</si>
  <si>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</si>
  <si>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</si>
  <si>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</si>
  <si>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</si>
  <si>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</si>
  <si>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</si>
  <si>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</si>
  <si>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</si>
  <si>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</si>
  <si>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</si>
  <si>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</si>
  <si>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</si>
  <si>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</si>
  <si>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</si>
  <si>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</si>
  <si>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</si>
  <si>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</si>
  <si>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</si>
  <si>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</si>
  <si>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</si>
  <si>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</si>
  <si>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</si>
  <si>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</si>
  <si>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</si>
  <si>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</si>
  <si>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</si>
  <si>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</si>
  <si>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</si>
  <si>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</si>
  <si>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</si>
  <si>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</si>
  <si>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</si>
  <si>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</si>
  <si>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</si>
  <si>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</si>
  <si>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</si>
  <si>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</si>
  <si>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</si>
  <si>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</si>
  <si>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</si>
  <si>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</si>
  <si>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</si>
  <si>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</si>
  <si>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</si>
  <si>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</si>
  <si>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</si>
  <si>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</si>
  <si>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</si>
  <si>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</si>
  <si>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</si>
  <si>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</si>
  <si>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</si>
  <si>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</si>
  <si>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</si>
  <si>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</si>
  <si>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</si>
  <si>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</si>
  <si>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</si>
  <si>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</si>
  <si>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</si>
  <si>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</si>
  <si>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</si>
  <si>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</si>
  <si>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</si>
  <si>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</si>
  <si>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</si>
  <si>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</si>
  <si>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</si>
  <si>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</si>
  <si>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</si>
  <si>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</si>
  <si>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</si>
  <si>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</si>
  <si>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</si>
  <si>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</si>
  <si>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</si>
  <si>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</si>
  <si>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</si>
  <si>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</si>
  <si>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</si>
  <si>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</si>
  <si>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</si>
  <si>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</si>
  <si>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</si>
  <si>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</si>
  <si>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</si>
  <si>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</si>
  <si>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</si>
  <si>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</si>
  <si>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</si>
  <si>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</si>
  <si>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</si>
  <si>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</si>
  <si>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</si>
  <si>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</si>
  <si>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</si>
  <si>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</si>
  <si>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</si>
  <si>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</si>
  <si>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</si>
  <si>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</si>
  <si>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</si>
  <si>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</si>
  <si>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</si>
  <si>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</si>
  <si>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</si>
  <si>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</si>
  <si>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</si>
  <si>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</si>
  <si>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</si>
  <si>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</si>
  <si>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</si>
  <si>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</si>
  <si>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</si>
  <si>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</si>
  <si>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</si>
  <si>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</si>
  <si>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</si>
  <si>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</si>
  <si>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</si>
  <si>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</si>
  <si>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</si>
  <si>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</si>
  <si>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</si>
  <si>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</si>
  <si>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</si>
  <si>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</si>
  <si>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</si>
  <si>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</si>
  <si>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</si>
  <si>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</si>
  <si>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</si>
  <si>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</si>
  <si>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</si>
  <si>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</si>
  <si>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</si>
  <si>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</si>
  <si>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</si>
  <si>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</si>
  <si>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</si>
  <si>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</si>
  <si>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</si>
  <si>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</si>
  <si>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</si>
  <si>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</si>
  <si>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</si>
  <si>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</si>
  <si>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</si>
  <si>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</si>
  <si>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</si>
  <si>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</si>
  <si>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</si>
  <si>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</si>
  <si>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</si>
  <si>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</si>
  <si>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</si>
  <si>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</si>
  <si>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</si>
  <si>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</si>
  <si>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</si>
  <si>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</si>
  <si>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</si>
  <si>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</si>
  <si>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</si>
  <si>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</si>
  <si>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</si>
  <si>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</si>
  <si>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</si>
  <si>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</si>
  <si>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</si>
  <si>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</si>
  <si>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</si>
  <si>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</si>
  <si>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</si>
  <si>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</si>
  <si>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</si>
  <si>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</si>
  <si>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</si>
  <si>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</si>
  <si>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</si>
  <si>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</si>
  <si>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</si>
  <si>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</si>
  <si>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</si>
  <si>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</si>
  <si>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</si>
  <si>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</si>
  <si>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</si>
  <si>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</si>
  <si>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</si>
  <si>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</si>
  <si>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</si>
  <si>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</si>
  <si>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</si>
  <si>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</si>
  <si>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</si>
  <si>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</si>
  <si>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</si>
  <si>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</si>
  <si>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</si>
  <si>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</si>
  <si>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</si>
  <si>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</si>
  <si>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</si>
  <si>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</si>
  <si>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</si>
  <si>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</si>
  <si>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</si>
  <si>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</si>
  <si>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</si>
  <si>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</si>
  <si>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</si>
  <si>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</si>
  <si>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</si>
  <si>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</si>
  <si>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</si>
  <si>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</si>
  <si>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</si>
  <si>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</si>
  <si>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</si>
  <si>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</si>
  <si>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</si>
  <si>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</si>
  <si>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</si>
  <si>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</si>
  <si>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</si>
  <si>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</si>
  <si>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</si>
  <si>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</si>
  <si>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</si>
  <si>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</si>
  <si>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</si>
  <si>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</si>
  <si>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</si>
  <si>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</si>
  <si>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</si>
  <si>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</si>
  <si>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</si>
  <si>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</si>
  <si>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</si>
  <si>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</si>
  <si>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</si>
  <si>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</si>
  <si>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</si>
  <si>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</si>
  <si>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</si>
  <si>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</si>
  <si>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</si>
  <si>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</si>
  <si>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</si>
  <si>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</si>
  <si>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</si>
  <si>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</si>
  <si>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</si>
  <si>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</si>
  <si>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</si>
  <si>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</si>
  <si>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</si>
  <si>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</si>
  <si>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</si>
  <si>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</si>
  <si>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</si>
  <si>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</si>
  <si>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</si>
  <si>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</si>
  <si>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</si>
  <si>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</si>
  <si>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</si>
  <si>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</si>
  <si>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</si>
  <si>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</si>
  <si>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</si>
  <si>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</si>
  <si>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</si>
  <si>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</si>
  <si>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</si>
  <si>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</si>
  <si>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</si>
  <si>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</si>
  <si>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</si>
  <si>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</si>
  <si>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</si>
  <si>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</si>
  <si>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</si>
  <si>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</si>
  <si>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</si>
  <si>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</si>
  <si>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</si>
  <si>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</si>
  <si>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</si>
  <si>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</si>
  <si>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</si>
  <si>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</si>
  <si>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</si>
  <si>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</si>
  <si>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</si>
  <si>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</si>
  <si>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</si>
  <si>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</si>
  <si>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</si>
  <si>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</si>
  <si>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</si>
  <si>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</si>
  <si>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</si>
  <si>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</si>
  <si>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</si>
  <si>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</si>
  <si>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</si>
  <si>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</si>
  <si>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</si>
  <si>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</si>
  <si>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</si>
  <si>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</si>
  <si>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</si>
  <si>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</si>
  <si>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</si>
  <si>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</si>
  <si>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</si>
  <si>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</si>
  <si>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</si>
  <si>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</si>
  <si>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</si>
  <si>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</si>
  <si>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</si>
  <si>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</si>
  <si>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</si>
  <si>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</si>
  <si>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</si>
  <si>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</si>
  <si>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</si>
  <si>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</si>
  <si>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</si>
  <si>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</si>
  <si>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</si>
  <si>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</si>
  <si>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</si>
  <si>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</si>
  <si>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</si>
  <si>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</si>
  <si>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</si>
  <si>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</si>
  <si>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</si>
  <si>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</si>
  <si>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</si>
  <si>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</si>
  <si>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</si>
  <si>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</si>
  <si>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</si>
  <si>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</si>
  <si>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</si>
  <si>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</si>
  <si>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</si>
  <si>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</si>
  <si>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</si>
  <si>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</si>
  <si>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</si>
  <si>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</si>
  <si>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</si>
  <si>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</si>
  <si>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</si>
  <si>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</si>
  <si>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</si>
  <si>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</si>
  <si>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</si>
  <si>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</si>
  <si>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</si>
  <si>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</si>
  <si>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</si>
  <si>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</si>
  <si>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</si>
  <si>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</si>
  <si>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</si>
  <si>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</si>
  <si>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</si>
  <si>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</si>
  <si>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</si>
  <si>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</si>
  <si>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</si>
  <si>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</si>
  <si>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</si>
  <si>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</si>
  <si>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</si>
  <si>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</si>
  <si>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</si>
  <si>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</si>
  <si>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</si>
  <si>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</si>
  <si>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</si>
  <si>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</si>
  <si>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</si>
  <si>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</si>
  <si>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</si>
  <si>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</si>
  <si>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</si>
  <si>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</si>
  <si>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</si>
  <si>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</si>
  <si>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</si>
  <si>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</si>
  <si>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</si>
  <si>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</si>
  <si>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</si>
  <si>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</si>
  <si>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</si>
  <si>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</si>
  <si>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</si>
  <si>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</si>
  <si>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</si>
  <si>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</si>
  <si>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</si>
  <si>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</si>
  <si>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</si>
  <si>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</si>
  <si>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</si>
  <si>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</si>
  <si>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</si>
  <si>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</si>
  <si>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</si>
  <si>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</si>
  <si>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</si>
  <si>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</si>
  <si>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</si>
  <si>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</si>
  <si>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</si>
  <si>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</si>
  <si>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</si>
  <si>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</si>
  <si>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</si>
  <si>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</si>
  <si>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</si>
  <si>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</si>
  <si>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</si>
  <si>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</si>
  <si>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</si>
  <si>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</si>
  <si>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</si>
  <si>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</si>
  <si>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</si>
  <si>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</si>
  <si>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</si>
  <si>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</si>
  <si>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</si>
  <si>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</si>
  <si>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</si>
  <si>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</si>
  <si>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</si>
  <si>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</si>
  <si>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</si>
  <si>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</si>
  <si>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</si>
  <si>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</si>
  <si>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</si>
  <si>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</si>
  <si>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</si>
  <si>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</si>
  <si>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</si>
  <si>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</si>
  <si>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</si>
  <si>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</si>
  <si>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</si>
  <si>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</si>
  <si>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</si>
  <si>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</si>
  <si>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</si>
  <si>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</si>
  <si>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</si>
  <si>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</si>
  <si>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</si>
  <si>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</si>
  <si>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</si>
  <si>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</si>
  <si>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</si>
  <si>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</si>
  <si>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</si>
  <si>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</si>
  <si>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</si>
  <si>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</si>
  <si>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</si>
  <si>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</si>
  <si>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</si>
  <si>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</si>
  <si>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</si>
  <si>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</si>
  <si>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</si>
  <si>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</si>
  <si>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</si>
  <si>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</si>
  <si>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</si>
  <si>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</si>
  <si>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</si>
  <si>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</si>
  <si>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</si>
  <si>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</si>
  <si>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</si>
  <si>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</si>
  <si>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</si>
  <si>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</si>
  <si>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</si>
  <si>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</si>
  <si>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</si>
  <si>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</si>
  <si>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</si>
  <si>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</si>
  <si>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</si>
  <si>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</si>
  <si>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</si>
  <si>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</si>
  <si>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</si>
  <si>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</si>
  <si>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</si>
  <si>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</si>
  <si>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</si>
  <si>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</si>
  <si>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</si>
  <si>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</si>
  <si>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</si>
  <si>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</si>
  <si>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</si>
  <si>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</si>
  <si>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</si>
  <si>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</si>
  <si>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</si>
  <si>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</si>
  <si>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</si>
  <si>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</si>
  <si>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</si>
  <si>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</si>
  <si>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</si>
  <si>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</si>
  <si>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</si>
  <si>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</si>
  <si>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</si>
  <si>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</si>
  <si>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</si>
  <si>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</si>
  <si>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</si>
  <si>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</si>
  <si>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</si>
  <si>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</si>
  <si>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</si>
  <si>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</si>
  <si>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</si>
  <si>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</si>
  <si>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</si>
  <si>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</si>
  <si>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</si>
  <si>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</si>
  <si>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</si>
  <si>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</si>
  <si>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</si>
  <si>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</si>
  <si>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</si>
  <si>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</si>
  <si>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</si>
  <si>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</si>
  <si>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</si>
  <si>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</si>
  <si>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</si>
  <si>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</si>
  <si>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</si>
  <si>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</si>
  <si>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</si>
  <si>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</si>
  <si>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</si>
  <si>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</si>
  <si>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</si>
  <si>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</si>
  <si>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</si>
  <si>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</si>
  <si>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</si>
  <si>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</si>
  <si>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</si>
  <si>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</si>
  <si>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</si>
  <si>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</si>
  <si>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</si>
  <si>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</si>
  <si>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</si>
  <si>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</si>
  <si>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</si>
  <si>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</si>
  <si>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</si>
  <si>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</si>
  <si>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</si>
  <si>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</si>
  <si>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</si>
  <si>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</si>
  <si>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</si>
  <si>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</si>
  <si>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</si>
  <si>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</si>
  <si>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</si>
  <si>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</si>
  <si>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</si>
  <si>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</si>
  <si>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</si>
  <si>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</si>
  <si>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</si>
  <si>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</si>
  <si>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</si>
  <si>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</si>
  <si>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</si>
  <si>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</si>
  <si>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</si>
  <si>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</si>
  <si>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</si>
  <si>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</si>
  <si>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</si>
  <si>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</si>
  <si>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</si>
  <si>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</si>
  <si>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</si>
  <si>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</si>
  <si>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</si>
  <si>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</si>
  <si>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</si>
  <si>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</si>
  <si>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</si>
  <si>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</si>
  <si>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</si>
  <si>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</si>
  <si>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</si>
  <si>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</si>
  <si>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</si>
  <si>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</si>
  <si>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</si>
  <si>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</si>
  <si>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</si>
  <si>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</si>
  <si>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</si>
  <si>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</si>
  <si>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</si>
  <si>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</si>
  <si>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</si>
  <si>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</si>
  <si>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</si>
  <si>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</si>
  <si>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</si>
  <si>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</si>
  <si>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</si>
  <si>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</si>
  <si>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</si>
  <si>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</si>
  <si>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</si>
  <si>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</si>
  <si>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</si>
  <si>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</si>
  <si>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</si>
  <si>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</si>
  <si>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</si>
  <si>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</si>
  <si>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</si>
  <si>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</si>
  <si>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</si>
  <si>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</si>
  <si>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</si>
  <si>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</si>
  <si>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</si>
  <si>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</si>
  <si>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</si>
  <si>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</si>
  <si>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</si>
  <si>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</si>
  <si>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</si>
  <si>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</si>
  <si>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</si>
  <si>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</si>
  <si>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</si>
  <si>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</si>
  <si>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</si>
  <si>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</si>
  <si>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</si>
  <si>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</si>
  <si>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</si>
  <si>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</si>
  <si>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</si>
  <si>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</si>
  <si>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</si>
  <si>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</si>
  <si>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</si>
  <si>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</si>
  <si>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</si>
  <si>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</si>
  <si>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</si>
  <si>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</si>
  <si>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</si>
  <si>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</si>
  <si>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</si>
  <si>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</si>
  <si>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</si>
  <si>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</si>
  <si>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</si>
  <si>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</si>
  <si>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</si>
  <si>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</si>
  <si>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</si>
  <si>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</si>
  <si>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</si>
  <si>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</si>
  <si>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</si>
  <si>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</si>
  <si>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</si>
  <si>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</si>
  <si>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</si>
  <si>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</si>
  <si>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</si>
  <si>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</si>
  <si>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</si>
  <si>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</si>
  <si>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</si>
  <si>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</si>
  <si>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</si>
  <si>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</si>
  <si>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</si>
  <si>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</si>
  <si>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</si>
  <si>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</si>
  <si>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</si>
  <si>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</si>
  <si>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</si>
  <si>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</si>
  <si>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</si>
  <si>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</si>
  <si>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</si>
  <si>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</si>
  <si>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</si>
  <si>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</si>
  <si>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</si>
  <si>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</si>
  <si>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</si>
  <si>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</si>
  <si>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</si>
  <si>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</si>
  <si>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</si>
  <si>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</si>
  <si>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</si>
  <si>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</si>
  <si>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</si>
  <si>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</si>
  <si>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</si>
  <si>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</si>
  <si>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</si>
  <si>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</si>
  <si>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</si>
  <si>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</si>
  <si>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</si>
  <si>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</si>
  <si>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</si>
  <si>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</si>
  <si>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</si>
  <si>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</si>
  <si>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</si>
  <si>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</si>
  <si>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</si>
  <si>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</si>
  <si>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</si>
  <si>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</si>
  <si>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</si>
  <si>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</si>
  <si>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</si>
  <si>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</si>
  <si>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</si>
  <si>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</si>
  <si>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</si>
  <si>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</si>
  <si>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</si>
  <si>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</si>
  <si>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</si>
  <si>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</si>
  <si>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</si>
  <si>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</si>
  <si>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</si>
  <si>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</si>
  <si>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</si>
  <si>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</si>
  <si>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</si>
  <si>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</si>
  <si>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</si>
  <si>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</si>
  <si>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</si>
  <si>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</si>
  <si>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</si>
  <si>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</si>
  <si>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</si>
  <si>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</si>
  <si>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</si>
  <si>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</si>
  <si>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</si>
  <si>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</si>
  <si>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</si>
  <si>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</si>
  <si>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</si>
  <si>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</si>
  <si>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</si>
  <si>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</si>
  <si>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</si>
  <si>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</si>
  <si>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</si>
  <si>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</si>
  <si>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</si>
  <si>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</si>
  <si>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</si>
  <si>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</si>
  <si>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</si>
  <si>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</si>
  <si>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</si>
  <si>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</si>
  <si>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</si>
  <si>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</si>
  <si>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</si>
  <si>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</si>
  <si>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</si>
  <si>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</si>
  <si>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</si>
  <si>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</si>
  <si>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</si>
  <si>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</si>
  <si>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</si>
  <si>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</si>
  <si>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</si>
  <si>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</si>
  <si>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</si>
  <si>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</si>
  <si>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</si>
  <si>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</si>
  <si>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</si>
  <si>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</si>
  <si>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</si>
  <si>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</si>
  <si>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</si>
  <si>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</si>
  <si>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</si>
  <si>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</si>
  <si>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</si>
  <si>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</si>
  <si>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</si>
  <si>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</si>
  <si>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</si>
  <si>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</si>
  <si>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</si>
  <si>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</si>
  <si>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</si>
  <si>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</si>
  <si>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</si>
  <si>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</si>
  <si>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</si>
  <si>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</si>
  <si>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</si>
  <si>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</si>
  <si>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</si>
  <si>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</si>
  <si>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</si>
  <si>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</si>
  <si>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</si>
  <si>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</si>
  <si>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</si>
  <si>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</si>
  <si>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</si>
  <si>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</si>
  <si>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</si>
  <si>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</si>
  <si>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</si>
  <si>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</si>
  <si>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</si>
  <si>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</si>
  <si>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</si>
  <si>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</si>
  <si>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</si>
  <si>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</si>
  <si>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</si>
  <si>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</si>
  <si>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</si>
  <si>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</si>
  <si>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</si>
  <si>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</si>
  <si>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</si>
  <si>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</si>
  <si>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</si>
  <si>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</si>
  <si>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</si>
  <si>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</si>
  <si>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</si>
  <si>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</si>
  <si>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</si>
  <si>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</si>
  <si>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</si>
  <si>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</si>
  <si>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</si>
  <si>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</si>
  <si>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</si>
  <si>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</si>
  <si>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</si>
  <si>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</si>
  <si>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</si>
  <si>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</si>
  <si>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</si>
  <si>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</si>
  <si>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</si>
  <si>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</si>
  <si>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</si>
  <si>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</si>
  <si>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</si>
  <si>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</si>
  <si>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</si>
  <si>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</si>
  <si>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</si>
  <si>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</si>
  <si>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</si>
  <si>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</si>
  <si>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</si>
  <si>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</si>
  <si>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</si>
  <si>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</si>
  <si>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</si>
  <si>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</si>
  <si>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</si>
  <si>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</si>
  <si>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</si>
  <si>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</si>
  <si>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</si>
  <si>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</si>
  <si>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</si>
  <si>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</si>
  <si>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</si>
  <si>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</si>
  <si>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</si>
  <si>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</si>
  <si>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</si>
  <si>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</si>
  <si>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</si>
  <si>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</si>
  <si>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</si>
  <si>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</si>
  <si>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</si>
  <si>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</si>
  <si>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</si>
  <si>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</si>
  <si>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</si>
  <si>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</si>
  <si>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</si>
  <si>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</si>
  <si>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</si>
  <si>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</si>
  <si>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</si>
  <si>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</si>
  <si>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</si>
  <si>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</si>
  <si>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</si>
  <si>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</si>
  <si>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</si>
  <si>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</si>
  <si>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</si>
  <si>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</si>
  <si>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</si>
  <si>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</si>
  <si>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</si>
  <si>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</si>
  <si>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</si>
  <si>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</si>
  <si>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</si>
  <si>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</si>
  <si>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</si>
  <si>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</si>
  <si>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</si>
  <si>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</si>
  <si>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</si>
  <si>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</si>
  <si>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</si>
  <si>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</si>
  <si>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</si>
  <si>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</si>
  <si>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</si>
  <si>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</si>
  <si>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</si>
  <si>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</si>
  <si>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</si>
  <si>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</si>
  <si>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</si>
  <si>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</si>
  <si>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</si>
  <si>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</si>
  <si>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</si>
  <si>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</si>
  <si>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</si>
  <si>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</si>
  <si>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</si>
  <si>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</si>
  <si>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</si>
  <si>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</si>
  <si>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</si>
  <si>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</si>
  <si>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</si>
  <si>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</si>
  <si>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</si>
  <si>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</si>
  <si>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</si>
  <si>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</si>
  <si>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</si>
  <si>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</si>
  <si>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</si>
  <si>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</si>
  <si>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</si>
  <si>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</si>
  <si>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</si>
  <si>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</si>
  <si>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</si>
  <si>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</si>
  <si>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</si>
  <si>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</si>
  <si>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</si>
  <si>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</si>
  <si>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</si>
  <si>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</si>
  <si>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</si>
  <si>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</si>
  <si>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</si>
  <si>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</si>
  <si>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</si>
  <si>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</si>
  <si>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</si>
  <si>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</si>
  <si>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</si>
  <si>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</si>
  <si>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</si>
  <si>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</si>
  <si>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</si>
  <si>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</si>
  <si>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</si>
  <si>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</si>
  <si>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</si>
  <si>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</si>
  <si>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</si>
  <si>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</si>
  <si>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</si>
  <si>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</si>
  <si>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</si>
  <si>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</si>
  <si>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</si>
  <si>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</si>
  <si>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</si>
  <si>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</si>
  <si>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</si>
  <si>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</si>
  <si>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</si>
  <si>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</si>
  <si>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</si>
  <si>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</si>
  <si>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</si>
  <si>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</si>
  <si>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</si>
  <si>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</si>
  <si>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</si>
  <si>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</si>
  <si>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</si>
  <si>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</si>
  <si>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</si>
  <si>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</si>
  <si>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</si>
  <si>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</si>
  <si>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</si>
  <si>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</si>
  <si>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</si>
  <si>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</si>
  <si>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</si>
  <si>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</si>
  <si>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</si>
  <si>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</si>
  <si>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</si>
  <si>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</si>
  <si>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</si>
  <si>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</si>
  <si>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</si>
  <si>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</si>
  <si>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</si>
  <si>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</si>
  <si>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</si>
  <si>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</si>
  <si>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</si>
  <si>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</si>
  <si>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</si>
  <si>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</si>
  <si>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</si>
  <si>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</si>
  <si>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</si>
  <si>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</si>
  <si>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</si>
  <si>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</si>
  <si>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</si>
  <si>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</si>
  <si>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</si>
  <si>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</si>
  <si>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</si>
  <si>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</si>
  <si>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</si>
  <si>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</si>
  <si>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</si>
  <si>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</si>
  <si>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</si>
  <si>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</si>
  <si>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</si>
  <si>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</si>
  <si>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</si>
  <si>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</si>
  <si>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</si>
  <si>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</si>
  <si>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</si>
  <si>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</si>
  <si>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</si>
  <si>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</si>
  <si>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</si>
  <si>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</si>
  <si>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</si>
  <si>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</si>
  <si>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</si>
  <si>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</si>
  <si>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</si>
  <si>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</si>
  <si>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</si>
  <si>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</si>
  <si>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</si>
  <si>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</si>
  <si>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</si>
  <si>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</si>
  <si>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</si>
  <si>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</si>
  <si>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</si>
  <si>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</si>
  <si>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</si>
  <si>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</si>
  <si>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</si>
  <si>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</si>
  <si>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</si>
  <si>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</si>
  <si>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</si>
  <si>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</si>
  <si>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</si>
  <si>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</si>
  <si>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</si>
  <si>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</si>
  <si>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</si>
  <si>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</si>
  <si>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</si>
  <si>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</si>
  <si>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</si>
  <si>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</si>
  <si>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</si>
  <si>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</si>
  <si>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</si>
  <si>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</si>
  <si>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</si>
  <si>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</si>
  <si>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</si>
  <si>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</si>
  <si>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</si>
  <si>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</si>
  <si>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</si>
  <si>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</si>
  <si>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</si>
  <si>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</si>
  <si>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</si>
  <si>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</si>
  <si>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</si>
  <si>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</si>
  <si>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</si>
  <si>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</si>
  <si>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</si>
  <si>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</si>
  <si>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</si>
  <si>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</si>
  <si>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</si>
  <si>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</si>
  <si>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</si>
  <si>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</si>
  <si>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</si>
  <si>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</si>
  <si>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</si>
  <si>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</si>
  <si>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</si>
  <si>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</si>
  <si>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</si>
  <si>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</si>
  <si>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</si>
  <si>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</si>
  <si>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</si>
  <si>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</si>
  <si>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</si>
  <si>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</si>
  <si>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</si>
  <si>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</si>
  <si>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</si>
  <si>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</si>
  <si>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</si>
  <si>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</si>
  <si>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</si>
  <si>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</si>
  <si>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</si>
  <si>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</si>
  <si>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</si>
  <si>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</si>
  <si>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</si>
  <si>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</si>
  <si>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</si>
  <si>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</si>
  <si>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</si>
  <si>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</si>
  <si>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</si>
  <si>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</si>
  <si>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</si>
  <si>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</si>
  <si>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</si>
  <si>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</si>
  <si>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</si>
  <si>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</si>
  <si>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</si>
  <si>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</si>
  <si>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</si>
  <si>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</si>
  <si>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</si>
  <si>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</si>
  <si>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</si>
  <si>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</si>
  <si>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</si>
  <si>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</si>
  <si>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</si>
  <si>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</si>
  <si>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</si>
  <si>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</si>
  <si>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</si>
  <si>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</si>
  <si>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</si>
  <si>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</si>
  <si>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</si>
  <si>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</si>
  <si>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</si>
  <si>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</si>
  <si>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</si>
  <si>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</si>
  <si>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</si>
  <si>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</si>
  <si>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</si>
  <si>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</si>
  <si>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</si>
  <si>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</si>
  <si>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</si>
  <si>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</si>
  <si>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</si>
  <si>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</si>
  <si>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</si>
  <si>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</si>
  <si>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</si>
  <si>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</si>
  <si>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</si>
  <si>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</si>
  <si>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</si>
  <si>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</si>
  <si>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</si>
  <si>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</si>
  <si>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</si>
  <si>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</si>
  <si>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</si>
  <si>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</si>
  <si>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</si>
  <si>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</si>
  <si>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</si>
  <si>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</si>
  <si>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</si>
  <si>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</si>
  <si>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</si>
  <si>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</si>
  <si>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</si>
  <si>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</si>
  <si>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</si>
  <si>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</si>
  <si>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</si>
  <si>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</si>
  <si>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</si>
  <si>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</si>
  <si>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</si>
  <si>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</si>
  <si>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</si>
  <si>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</si>
  <si>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</si>
  <si>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</si>
  <si>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</si>
  <si>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</si>
  <si>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</si>
  <si>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</si>
  <si>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</si>
  <si>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</si>
  <si>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</si>
  <si>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</si>
  <si>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</si>
  <si>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</si>
  <si>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</si>
  <si>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</si>
  <si>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</si>
  <si>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</si>
  <si>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</si>
  <si>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</si>
  <si>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</si>
  <si>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</si>
  <si>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</si>
  <si>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</si>
  <si>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</si>
  <si>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</si>
  <si>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</si>
  <si>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</si>
  <si>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</si>
  <si>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</si>
  <si>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</si>
  <si>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</si>
  <si>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</si>
  <si>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</si>
  <si>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</si>
  <si>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</si>
  <si>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</si>
  <si>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</si>
  <si>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</si>
  <si>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</si>
  <si>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</si>
  <si>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</si>
  <si>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</si>
  <si>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</si>
  <si>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</si>
  <si>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</si>
  <si>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</si>
  <si>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</si>
  <si>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</si>
  <si>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</si>
  <si>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</si>
  <si>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</si>
  <si>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</si>
  <si>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</si>
  <si>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</si>
  <si>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</si>
  <si>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</si>
  <si>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</si>
  <si>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</si>
  <si>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</si>
  <si>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</si>
  <si>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</si>
  <si>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</si>
  <si>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</si>
  <si>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</si>
  <si>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</si>
  <si>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</si>
  <si>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</si>
  <si>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</si>
  <si>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</si>
  <si>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</si>
  <si>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</si>
  <si>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</si>
  <si>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</si>
  <si>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</si>
  <si>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</si>
  <si>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</si>
  <si>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</si>
  <si>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</si>
  <si>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</si>
  <si>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</si>
  <si>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</si>
  <si>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</si>
  <si>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</si>
  <si>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</si>
  <si>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</si>
  <si>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</si>
  <si>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</si>
  <si>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</si>
  <si>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</si>
  <si>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</si>
  <si>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</si>
  <si>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</si>
  <si>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</si>
  <si>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</si>
  <si>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</si>
  <si>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</si>
  <si>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</si>
  <si>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</si>
  <si>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</si>
  <si>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</si>
  <si>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</si>
  <si>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</si>
  <si>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</si>
  <si>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</si>
  <si>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</si>
  <si>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</si>
  <si>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</si>
  <si>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</si>
  <si>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</si>
  <si>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</si>
  <si>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</si>
  <si>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</si>
  <si>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</si>
  <si>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</si>
  <si>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</si>
  <si>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</si>
  <si>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</si>
  <si>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</si>
  <si>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</si>
  <si>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</si>
  <si>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</si>
  <si>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</si>
  <si>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</si>
  <si>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</si>
  <si>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</si>
  <si>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</si>
  <si>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</si>
  <si>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</si>
  <si>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</si>
  <si>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</si>
  <si>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</si>
  <si>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</si>
  <si>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</si>
  <si>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</si>
  <si>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</si>
  <si>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</si>
  <si>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</si>
  <si>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</si>
  <si>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</si>
  <si>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</si>
  <si>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</si>
  <si>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</si>
  <si>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</si>
  <si>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</si>
  <si>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</si>
  <si>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</si>
  <si>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</si>
  <si>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</si>
  <si>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</si>
  <si>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</si>
  <si>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</si>
  <si>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</si>
  <si>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</si>
  <si>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</si>
  <si>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</si>
  <si>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</si>
  <si>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</si>
  <si>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</si>
  <si>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</si>
  <si>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</si>
  <si>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</si>
  <si>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</si>
  <si>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</si>
  <si>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</si>
  <si>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</si>
  <si>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</si>
  <si>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</si>
  <si>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</si>
  <si>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</si>
  <si>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</si>
  <si>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</si>
  <si>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</si>
  <si>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</si>
  <si>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</si>
  <si>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</si>
  <si>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</si>
  <si>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</si>
  <si>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</si>
  <si>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</si>
  <si>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</si>
  <si>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</si>
  <si>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</si>
  <si>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</si>
  <si>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</si>
  <si>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</si>
  <si>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</si>
  <si>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</si>
  <si>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</si>
  <si>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</si>
  <si>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</si>
  <si>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</si>
  <si>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</si>
  <si>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</si>
  <si>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</si>
  <si>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</si>
  <si>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</si>
  <si>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</si>
  <si>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</si>
  <si>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</si>
  <si>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</si>
  <si>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</si>
  <si>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</si>
  <si>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</si>
  <si>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</si>
  <si>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</si>
  <si>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</si>
  <si>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</si>
  <si>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</si>
  <si>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</si>
  <si>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</si>
  <si>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</si>
  <si>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</si>
  <si>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</si>
  <si>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</si>
  <si>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</si>
  <si>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</si>
  <si>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</si>
  <si>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</si>
  <si>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</si>
  <si>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</si>
  <si>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</si>
  <si>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</si>
  <si>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</si>
  <si>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</si>
  <si>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</si>
  <si>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</si>
  <si>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</si>
  <si>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</si>
  <si>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</si>
  <si>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</si>
  <si>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</si>
  <si>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</si>
  <si>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</si>
  <si>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</si>
  <si>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</si>
  <si>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</si>
  <si>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</si>
  <si>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</si>
  <si>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</si>
  <si>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</si>
  <si>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</si>
  <si>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</si>
  <si>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</si>
  <si>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</si>
  <si>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</si>
  <si>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</si>
  <si>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</si>
  <si>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</si>
  <si>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</si>
  <si>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</si>
  <si>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</si>
  <si>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</si>
  <si>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</si>
  <si>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</si>
  <si>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</si>
  <si>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</si>
  <si>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</si>
  <si>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</si>
  <si>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</si>
  <si>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</si>
  <si>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</si>
  <si>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</si>
  <si>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</si>
  <si>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</si>
  <si>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</si>
  <si>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</si>
  <si>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</si>
  <si>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</si>
  <si>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</si>
  <si>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</si>
  <si>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</si>
  <si>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</si>
  <si>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</si>
  <si>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</si>
  <si>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</si>
  <si>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</si>
  <si>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</si>
  <si>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</si>
  <si>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</si>
  <si>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</si>
  <si>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</si>
  <si>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</si>
  <si>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</si>
  <si>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</si>
  <si>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</si>
  <si>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</si>
  <si>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</si>
  <si>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</si>
  <si>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</si>
  <si>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</si>
  <si>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</si>
  <si>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</si>
  <si>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</si>
  <si>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</si>
  <si>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</si>
  <si>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</si>
  <si>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</si>
  <si>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</si>
  <si>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</si>
  <si>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</si>
  <si>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</si>
  <si>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</si>
  <si>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</si>
  <si>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</si>
  <si>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</si>
  <si>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</si>
  <si>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</si>
  <si>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</si>
  <si>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</si>
  <si>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</si>
  <si>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</si>
  <si>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</si>
  <si>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</si>
  <si>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</si>
  <si>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</si>
  <si>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</si>
  <si>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</si>
  <si>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</si>
  <si>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</si>
  <si>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</si>
  <si>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</si>
  <si>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</si>
  <si>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</si>
  <si>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</si>
  <si>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</si>
  <si>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</si>
  <si>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</si>
  <si>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</si>
  <si>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</si>
  <si>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</si>
  <si>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</si>
  <si>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</si>
  <si>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</si>
  <si>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</si>
  <si>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</si>
  <si>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</si>
  <si>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</si>
  <si>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</si>
  <si>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</si>
  <si>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</si>
  <si>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</si>
  <si>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</si>
  <si>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</si>
  <si>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</si>
  <si>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</si>
  <si>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</si>
  <si>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</si>
  <si>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</si>
  <si>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</si>
  <si>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</si>
  <si>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</si>
  <si>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</si>
  <si>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</si>
  <si>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</si>
  <si>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</si>
  <si>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</si>
  <si>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</si>
  <si>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</si>
  <si>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</si>
  <si>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</si>
  <si>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</si>
  <si>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</si>
  <si>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</si>
  <si>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</si>
  <si>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</si>
  <si>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</si>
  <si>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</si>
  <si>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</si>
  <si>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</si>
  <si>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</si>
  <si>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</si>
  <si>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</si>
  <si>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</si>
  <si>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</si>
  <si>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</si>
  <si>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</si>
  <si>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</si>
  <si>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</si>
  <si>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</si>
  <si>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</si>
  <si>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</si>
  <si>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</si>
  <si>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</si>
  <si>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</si>
  <si>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</si>
  <si>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</si>
  <si>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</si>
  <si>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</si>
  <si>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</si>
  <si>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</si>
  <si>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</si>
  <si>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</si>
  <si>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</si>
  <si>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</si>
  <si>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</si>
  <si>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</si>
  <si>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</si>
  <si>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</si>
  <si>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</si>
  <si>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</si>
  <si>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</si>
  <si>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</si>
  <si>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</si>
  <si>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</si>
  <si>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</si>
  <si>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</si>
  <si>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</si>
  <si>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</si>
  <si>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</si>
  <si>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</si>
  <si>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</si>
  <si>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</si>
  <si>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</si>
  <si>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</si>
  <si>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</si>
  <si>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</si>
  <si>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</si>
  <si>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</si>
  <si>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</si>
  <si>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</si>
  <si>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</si>
  <si>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</si>
  <si>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</si>
  <si>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</si>
  <si>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</si>
  <si>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</si>
  <si>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</si>
  <si>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</si>
  <si>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</si>
  <si>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</si>
  <si>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</si>
  <si>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</si>
  <si>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</si>
  <si>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</si>
  <si>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</si>
  <si>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</si>
  <si>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</si>
  <si>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</si>
  <si>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</si>
  <si>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</si>
  <si>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</si>
  <si>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</si>
  <si>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</si>
  <si>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</si>
  <si>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</si>
  <si>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</si>
  <si>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</si>
  <si>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</si>
  <si>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</si>
  <si>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</si>
  <si>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</si>
  <si>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</si>
  <si>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</si>
  <si>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</si>
  <si>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</si>
  <si>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</si>
  <si>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</si>
  <si>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</si>
  <si>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</si>
  <si>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</si>
  <si>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</si>
  <si>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</si>
  <si>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</si>
  <si>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</si>
  <si>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</si>
  <si>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</si>
  <si>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</si>
  <si>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</si>
  <si>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</si>
  <si>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</si>
  <si>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</si>
  <si>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</si>
  <si>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</si>
  <si>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</si>
  <si>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</si>
  <si>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</si>
  <si>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</si>
  <si>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</si>
  <si>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</si>
  <si>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</si>
  <si>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</si>
  <si>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</si>
  <si>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</si>
  <si>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</si>
  <si>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</si>
  <si>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</si>
  <si>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</si>
  <si>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</si>
  <si>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</si>
  <si>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</si>
  <si>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</si>
  <si>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</si>
  <si>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</si>
  <si>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</si>
  <si>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</si>
  <si>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</si>
  <si>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</si>
  <si>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</si>
  <si>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</si>
  <si>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</si>
  <si>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</si>
  <si>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</si>
  <si>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</si>
  <si>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</si>
  <si>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</si>
  <si>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</si>
  <si>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</si>
  <si>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</si>
  <si>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</si>
  <si>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</si>
  <si>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</si>
  <si>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</si>
  <si>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</si>
  <si>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</si>
  <si>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</si>
  <si>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</si>
  <si>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</si>
  <si>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</si>
  <si>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</si>
  <si>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</si>
  <si>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</si>
  <si>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</si>
  <si>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</si>
  <si>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</si>
  <si>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</si>
  <si>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</si>
  <si>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</si>
  <si>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</si>
  <si>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</si>
  <si>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</si>
  <si>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</si>
  <si>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</si>
  <si>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</si>
  <si>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</si>
  <si>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</si>
  <si>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</si>
  <si>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</si>
  <si>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</si>
  <si>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</si>
  <si>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</si>
  <si>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</si>
  <si>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</si>
  <si>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</si>
  <si>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</si>
  <si>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</si>
  <si>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</si>
  <si>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</si>
  <si>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</si>
  <si>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</si>
  <si>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</si>
  <si>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</si>
  <si>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</si>
  <si>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</si>
  <si>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</si>
  <si>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</si>
  <si>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</si>
  <si>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</si>
  <si>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</si>
  <si>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</si>
  <si>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</si>
  <si>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</si>
  <si>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</si>
  <si>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</si>
  <si>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</si>
  <si>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</si>
  <si>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</si>
  <si>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</si>
  <si>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</si>
  <si>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</si>
  <si>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</si>
  <si>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</si>
  <si>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</si>
  <si>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</si>
  <si>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</si>
  <si>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</si>
  <si>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</si>
  <si>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</si>
  <si>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</si>
  <si>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</si>
  <si>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</si>
  <si>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</si>
  <si>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</si>
  <si>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</si>
  <si>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</si>
  <si>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</si>
  <si>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</si>
  <si>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</si>
  <si>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</si>
  <si>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</si>
  <si>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</si>
  <si>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</si>
  <si>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</si>
  <si>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</si>
  <si>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</si>
  <si>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</si>
  <si>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</si>
  <si>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</si>
  <si>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</si>
  <si>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</si>
  <si>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</si>
  <si>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</si>
  <si>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</si>
  <si>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</si>
  <si>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</si>
  <si>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</si>
  <si>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</si>
  <si>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</si>
  <si>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</si>
  <si>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</si>
  <si>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</si>
  <si>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</si>
  <si>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</si>
  <si>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</si>
  <si>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</si>
  <si>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</si>
  <si>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</si>
  <si>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</si>
  <si>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</si>
  <si>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</si>
  <si>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</si>
  <si>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</si>
  <si>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</si>
  <si>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</si>
  <si>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</si>
  <si>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</si>
  <si>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</si>
  <si>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</si>
  <si>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</si>
  <si>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</si>
  <si>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</si>
  <si>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</si>
  <si>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</si>
  <si>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</si>
  <si>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</si>
  <si>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</si>
  <si>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</si>
  <si>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</si>
  <si>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</si>
  <si>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</si>
  <si>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</si>
  <si>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</si>
  <si>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</si>
  <si>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</si>
  <si>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</si>
  <si>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</si>
  <si>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</si>
  <si>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</si>
  <si>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</si>
  <si>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</si>
  <si>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</si>
  <si>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</si>
  <si>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</si>
  <si>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</si>
  <si>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</si>
  <si>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</si>
  <si>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</si>
  <si>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</si>
  <si>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</si>
  <si>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</si>
  <si>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</si>
  <si>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</si>
  <si>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</si>
  <si>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</si>
  <si>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</si>
  <si>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</si>
  <si>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</si>
  <si>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</si>
  <si>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</si>
  <si>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</si>
  <si>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</si>
  <si>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</si>
  <si>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</si>
  <si>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</si>
  <si>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</si>
  <si>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</si>
  <si>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</si>
  <si>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</si>
  <si>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</si>
  <si>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</si>
  <si>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</si>
  <si>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</si>
  <si>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</si>
  <si>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</si>
  <si>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</si>
  <si>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</si>
  <si>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</si>
  <si>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</si>
  <si>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</si>
  <si>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</si>
  <si>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</si>
  <si>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</si>
  <si>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</si>
  <si>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</si>
  <si>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</si>
  <si>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</si>
  <si>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</si>
  <si>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</si>
  <si>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</si>
  <si>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</si>
  <si>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</si>
  <si>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</si>
  <si>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</si>
  <si>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</si>
  <si>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</si>
  <si>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</si>
  <si>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</si>
  <si>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</si>
  <si>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</si>
  <si>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</si>
  <si>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</si>
  <si>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</si>
  <si>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</si>
  <si>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</si>
  <si>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</si>
  <si>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</si>
  <si>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</si>
  <si>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</si>
  <si>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</si>
  <si>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</si>
  <si>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</si>
  <si>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</si>
  <si>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</si>
  <si>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</si>
  <si>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</si>
  <si>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</si>
  <si>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</si>
  <si>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</si>
  <si>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</si>
  <si>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</si>
  <si>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</si>
  <si>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</si>
  <si>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</si>
  <si>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</si>
  <si>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</si>
  <si>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</si>
  <si>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</si>
  <si>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</si>
  <si>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</si>
  <si>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</si>
  <si>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</si>
  <si>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</si>
  <si>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</si>
  <si>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</si>
  <si>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</si>
  <si>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</si>
  <si>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</si>
  <si>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</si>
  <si>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</si>
  <si>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</si>
  <si>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</si>
  <si>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</si>
  <si>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</si>
  <si>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</si>
  <si>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</si>
  <si>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</si>
  <si>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</si>
  <si>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</si>
  <si>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</si>
  <si>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</si>
  <si>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</si>
  <si>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</si>
  <si>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</si>
  <si>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</si>
  <si>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</si>
  <si>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</si>
  <si>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</si>
  <si>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</si>
  <si>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</si>
  <si>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</si>
  <si>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</si>
  <si>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</si>
  <si>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</si>
  <si>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</si>
  <si>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</si>
  <si>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</si>
  <si>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</si>
  <si>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</si>
  <si>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</si>
  <si>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</si>
  <si>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</si>
  <si>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</si>
  <si>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</si>
  <si>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</si>
  <si>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</si>
  <si>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</si>
  <si>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</si>
  <si>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</si>
  <si>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</si>
  <si>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</si>
  <si>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</si>
  <si>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</si>
  <si>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</si>
  <si>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</si>
  <si>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</si>
  <si>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</si>
  <si>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</si>
  <si>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</si>
  <si>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</si>
  <si>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</si>
  <si>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</si>
  <si>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</si>
  <si>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</si>
  <si>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</si>
  <si>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</si>
  <si>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</si>
  <si>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</si>
  <si>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</si>
  <si>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</si>
  <si>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</si>
  <si>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</si>
  <si>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</si>
  <si>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</si>
  <si>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</si>
  <si>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</si>
  <si>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</si>
  <si>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</si>
  <si>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</si>
  <si>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</si>
  <si>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</si>
  <si>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</si>
  <si>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</si>
  <si>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</si>
  <si>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</si>
  <si>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</si>
  <si>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</si>
  <si>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</si>
  <si>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</si>
  <si>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</si>
  <si>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</si>
  <si>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</si>
  <si>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</si>
  <si>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</si>
  <si>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</si>
  <si>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</si>
  <si>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</si>
  <si>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</si>
  <si>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</si>
  <si>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</si>
  <si>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</si>
  <si>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</si>
  <si>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</si>
  <si>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</si>
  <si>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</si>
  <si>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</si>
  <si>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</si>
  <si>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</si>
  <si>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</si>
  <si>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</si>
  <si>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</si>
  <si>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</si>
  <si>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</si>
  <si>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</si>
  <si>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</si>
  <si>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</si>
  <si>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</si>
  <si>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</si>
  <si>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</si>
  <si>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</si>
  <si>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</si>
  <si>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</si>
  <si>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</si>
  <si>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</si>
  <si>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</si>
  <si>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</si>
  <si>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</si>
  <si>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</si>
  <si>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</si>
  <si>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</si>
  <si>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</si>
  <si>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</si>
  <si>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</si>
  <si>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</si>
  <si>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</si>
  <si>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</si>
  <si>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</si>
  <si>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</si>
  <si>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</si>
  <si>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</si>
  <si>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</si>
  <si>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</si>
  <si>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</si>
  <si>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</si>
  <si>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</si>
  <si>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</si>
  <si>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</si>
  <si>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</si>
  <si>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</si>
  <si>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</si>
  <si>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</si>
  <si>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</si>
  <si>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</si>
  <si>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</si>
  <si>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</si>
  <si>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</si>
  <si>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</si>
  <si>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</si>
  <si>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</si>
  <si>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</si>
  <si>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</si>
  <si>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</si>
  <si>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</si>
  <si>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</si>
  <si>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</si>
  <si>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</si>
  <si>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</si>
  <si>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</si>
  <si>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</si>
  <si>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</si>
  <si>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</si>
  <si>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</si>
  <si>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</si>
  <si>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</si>
  <si>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</si>
  <si>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</si>
  <si>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</si>
  <si>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</si>
  <si>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</si>
  <si>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</si>
  <si>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</si>
  <si>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</si>
  <si>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</si>
  <si>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</si>
  <si>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</si>
  <si>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</si>
  <si>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</si>
  <si>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</si>
  <si>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</si>
  <si>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</si>
  <si>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</si>
  <si>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</si>
  <si>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</si>
  <si>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</si>
  <si>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</si>
  <si>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</si>
  <si>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</si>
  <si>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</si>
  <si>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</si>
  <si>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</si>
  <si>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</si>
  <si>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</si>
  <si>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</si>
  <si>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</si>
  <si>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</si>
  <si>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</si>
  <si>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</si>
  <si>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</si>
  <si>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</si>
  <si>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</si>
  <si>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</si>
  <si>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</si>
  <si>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</si>
  <si>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</si>
  <si>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</si>
  <si>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</si>
  <si>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</si>
  <si>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</si>
  <si>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</si>
  <si>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</si>
  <si>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</si>
  <si>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</si>
  <si>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</si>
  <si>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</si>
  <si>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</si>
  <si>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</si>
  <si>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</si>
  <si>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</si>
  <si>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</si>
  <si>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</si>
  <si>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</si>
  <si>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</si>
  <si>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</si>
  <si>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</si>
  <si>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</si>
  <si>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</si>
  <si>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</si>
  <si>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</si>
  <si>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</si>
  <si>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</si>
  <si>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</si>
  <si>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</si>
  <si>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</si>
  <si>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</si>
  <si>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</si>
  <si>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</si>
  <si>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</si>
  <si>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</si>
  <si>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</si>
  <si>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</si>
  <si>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</si>
  <si>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</si>
  <si>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</si>
  <si>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</si>
  <si>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</si>
  <si>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</si>
  <si>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</si>
  <si>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</si>
  <si>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</si>
  <si>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</si>
  <si>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</si>
  <si>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</si>
  <si>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</si>
  <si>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</si>
  <si>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</si>
  <si>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</si>
  <si>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</si>
  <si>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</si>
  <si>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</si>
  <si>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</si>
  <si>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</si>
  <si>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</si>
  <si>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</si>
  <si>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</si>
  <si>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</si>
  <si>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</si>
  <si>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</si>
  <si>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</si>
  <si>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</si>
  <si>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</si>
  <si>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</si>
  <si>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</si>
  <si>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</si>
  <si>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</si>
  <si>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</si>
  <si>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</si>
  <si>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</si>
  <si>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</si>
  <si>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</si>
  <si>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</si>
  <si>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</si>
  <si>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</si>
  <si>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</si>
  <si>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</si>
  <si>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</si>
  <si>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</si>
  <si>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</si>
  <si>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</si>
  <si>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</si>
  <si>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</si>
  <si>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</si>
  <si>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</si>
  <si>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</si>
  <si>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</si>
  <si>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</si>
  <si>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</si>
  <si>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</si>
  <si>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</si>
  <si>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</si>
  <si>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</si>
  <si>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</si>
  <si>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</si>
  <si>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</si>
  <si>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</si>
  <si>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</si>
  <si>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</si>
  <si>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</si>
  <si>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</si>
  <si>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</si>
  <si>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</si>
  <si>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</si>
  <si>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</si>
  <si>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</si>
  <si>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</si>
  <si>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</si>
  <si>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</si>
  <si>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</si>
  <si>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</si>
  <si>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</si>
  <si>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</si>
  <si>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</si>
  <si>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</si>
  <si>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</si>
  <si>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</si>
  <si>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</si>
  <si>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</si>
  <si>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</si>
  <si>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</si>
  <si>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</si>
  <si>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</si>
  <si>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</si>
  <si>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</si>
  <si>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</si>
  <si>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</si>
  <si>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</si>
  <si>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</si>
  <si>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</si>
  <si>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</si>
  <si>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</si>
  <si>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</si>
  <si>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</si>
  <si>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</si>
  <si>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</si>
  <si>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</si>
  <si>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</si>
  <si>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</si>
  <si>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</si>
  <si>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</si>
  <si>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</si>
  <si>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</si>
  <si>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</si>
  <si>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</si>
  <si>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</si>
  <si>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</si>
  <si>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</si>
  <si>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</si>
  <si>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</si>
  <si>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</si>
  <si>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</si>
  <si>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</si>
  <si>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</si>
  <si>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</si>
  <si>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</si>
  <si>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</si>
  <si>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</si>
  <si>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</si>
  <si>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</si>
  <si>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</si>
  <si>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</si>
  <si>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</si>
  <si>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</si>
  <si>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</si>
  <si>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</si>
  <si>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</si>
  <si>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</si>
  <si>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</si>
  <si>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</si>
  <si>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</si>
  <si>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</si>
  <si>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</si>
  <si>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</si>
  <si>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</si>
  <si>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</si>
  <si>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</si>
  <si>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</si>
  <si>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</si>
  <si>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</si>
  <si>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</si>
  <si>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</si>
  <si>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</si>
  <si>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</si>
  <si>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</si>
  <si>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</si>
  <si>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</si>
  <si>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</si>
  <si>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</si>
  <si>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</si>
  <si>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</si>
  <si>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</si>
  <si>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</si>
  <si>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</si>
  <si>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</si>
  <si>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</si>
  <si>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</si>
  <si>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</si>
  <si>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</si>
  <si>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</si>
  <si>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</si>
  <si>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</si>
  <si>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</si>
  <si>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</si>
  <si>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</si>
  <si>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</si>
  <si>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</si>
  <si>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</si>
  <si>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</si>
  <si>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</si>
  <si>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</si>
  <si>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</si>
  <si>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</si>
  <si>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</si>
  <si>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</si>
  <si>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</si>
  <si>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</si>
  <si>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</si>
  <si>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</si>
  <si>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</si>
  <si>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</si>
  <si>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</si>
  <si>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</si>
  <si>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</si>
  <si>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</si>
  <si>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</si>
  <si>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</si>
  <si>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</si>
  <si>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</si>
  <si>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</si>
  <si>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</si>
  <si>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</si>
  <si>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</si>
  <si>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</si>
  <si>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</si>
  <si>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</si>
  <si>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</si>
  <si>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</si>
  <si>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</si>
  <si>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</si>
  <si>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</si>
  <si>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</si>
  <si>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</si>
  <si>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</si>
  <si>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</si>
  <si>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</si>
  <si>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</si>
  <si>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</si>
  <si>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</si>
  <si>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</si>
  <si>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</si>
  <si>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</si>
  <si>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</si>
  <si>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</si>
  <si>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</si>
  <si>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</si>
  <si>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</si>
  <si>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</si>
  <si>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</si>
  <si>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</si>
  <si>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</si>
  <si>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</si>
  <si>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</si>
  <si>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</si>
  <si>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</si>
  <si>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</si>
  <si>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</si>
  <si>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</si>
  <si>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</si>
  <si>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</si>
  <si>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</si>
  <si>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</si>
  <si>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</si>
  <si>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</si>
  <si>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</si>
  <si>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</si>
  <si>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</si>
  <si>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</si>
  <si>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</si>
  <si>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</si>
  <si>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</si>
  <si>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</si>
  <si>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</si>
  <si>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</si>
  <si>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</si>
  <si>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</si>
  <si>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</si>
  <si>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</si>
  <si>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</si>
  <si>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</si>
  <si>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</si>
  <si>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</si>
  <si>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</si>
  <si>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</si>
  <si>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</si>
  <si>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</si>
  <si>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</si>
  <si>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</si>
  <si>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</si>
  <si>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</si>
  <si>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</si>
  <si>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</si>
  <si>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</si>
  <si>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</si>
  <si>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</si>
  <si>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</si>
  <si>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</si>
  <si>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</si>
  <si>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</si>
  <si>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</si>
  <si>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</si>
  <si>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</si>
  <si>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</si>
  <si>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</si>
  <si>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</si>
  <si>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</si>
  <si>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</si>
  <si>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</si>
  <si>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</si>
  <si>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</si>
  <si>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</si>
  <si>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</si>
  <si>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</si>
  <si>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</si>
  <si>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</si>
  <si>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</si>
  <si>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</si>
  <si>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</si>
  <si>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</si>
  <si>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</si>
  <si>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</si>
  <si>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</si>
  <si>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</si>
  <si>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</si>
  <si>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</si>
  <si>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</si>
  <si>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</si>
  <si>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</si>
  <si>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</si>
  <si>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</si>
  <si>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</si>
  <si>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</si>
  <si>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</si>
  <si>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</si>
  <si>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</si>
  <si>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</si>
  <si>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</si>
  <si>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</si>
  <si>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</si>
  <si>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</si>
  <si>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</si>
  <si>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</si>
  <si>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</si>
  <si>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</si>
  <si>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</si>
  <si>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</si>
  <si>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</si>
  <si>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</si>
  <si>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</si>
  <si>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</si>
  <si>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</si>
  <si>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</si>
  <si>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</si>
  <si>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</si>
  <si>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</si>
  <si>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</si>
  <si>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</si>
  <si>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</si>
  <si>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</si>
  <si>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</si>
  <si>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</si>
  <si>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</si>
  <si>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</si>
  <si>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</si>
  <si>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</si>
  <si>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</si>
  <si>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</si>
  <si>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</si>
  <si>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</si>
  <si>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</si>
  <si>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</si>
  <si>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</si>
  <si>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</si>
  <si>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</si>
  <si>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</si>
  <si>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</si>
  <si>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</si>
  <si>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</si>
  <si>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</si>
  <si>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</si>
  <si>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</si>
  <si>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</si>
  <si>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</si>
  <si>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</si>
  <si>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</si>
  <si>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</si>
  <si>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</si>
  <si>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</si>
  <si>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</si>
  <si>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</si>
  <si>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</si>
  <si>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</si>
  <si>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</si>
  <si>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</si>
  <si>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</si>
  <si>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</si>
  <si>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</si>
  <si>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</si>
  <si>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</si>
  <si>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</si>
  <si>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</si>
  <si>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</si>
  <si>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</si>
  <si>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</si>
  <si>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</si>
  <si>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</si>
  <si>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</si>
  <si>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</si>
  <si>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</si>
  <si>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</si>
  <si>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</si>
  <si>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</si>
  <si>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</si>
  <si>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</si>
  <si>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</si>
  <si>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</si>
  <si>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</si>
  <si>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</si>
  <si>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</si>
  <si>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</si>
  <si>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</si>
  <si>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</si>
  <si>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</si>
  <si>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</si>
  <si>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</si>
  <si>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</si>
  <si>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</si>
  <si>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</si>
  <si>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</si>
  <si>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</si>
  <si>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</si>
  <si>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</si>
  <si>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</si>
  <si>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</si>
  <si>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</si>
  <si>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</si>
  <si>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</si>
  <si>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</si>
  <si>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</si>
  <si>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</si>
  <si>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</si>
  <si>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</si>
  <si>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</si>
  <si>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</si>
  <si>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</si>
  <si>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</si>
  <si>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</si>
  <si>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</si>
  <si>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</si>
  <si>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</si>
  <si>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</si>
  <si>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</si>
  <si>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</si>
  <si>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</si>
  <si>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</si>
  <si>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</si>
  <si>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</si>
  <si>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</si>
  <si>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</si>
  <si>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</si>
  <si>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</si>
  <si>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</si>
  <si>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</si>
  <si>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</si>
  <si>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</si>
  <si>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</si>
  <si>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</si>
  <si>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</si>
  <si>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</si>
  <si>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</si>
  <si>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</si>
  <si>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</si>
  <si>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</si>
  <si>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</si>
  <si>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</si>
  <si>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</si>
  <si>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</si>
  <si>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</si>
  <si>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</si>
  <si>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</si>
  <si>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</si>
  <si>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</si>
  <si>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</si>
  <si>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</si>
  <si>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</si>
  <si>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</si>
  <si>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</si>
  <si>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</si>
  <si>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</si>
  <si>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</si>
  <si>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</si>
  <si>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</si>
  <si>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</si>
  <si>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</si>
  <si>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</si>
  <si>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</si>
  <si>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</si>
  <si>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</si>
  <si>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</si>
  <si>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</si>
  <si>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</si>
  <si>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</si>
  <si>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</si>
  <si>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</si>
  <si>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</si>
  <si>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</si>
  <si>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</si>
  <si>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</si>
  <si>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</si>
  <si>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</si>
  <si>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</si>
  <si>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</si>
  <si>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</si>
  <si>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</si>
  <si>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</si>
  <si>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</si>
  <si>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</si>
  <si>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</si>
  <si>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</si>
  <si>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</si>
  <si>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</si>
  <si>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</si>
  <si>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</si>
  <si>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</si>
  <si>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</si>
  <si>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</si>
  <si>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</si>
  <si>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</si>
  <si>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</si>
  <si>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</si>
  <si>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</si>
  <si>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</si>
  <si>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</si>
  <si>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</si>
  <si>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</si>
  <si>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</si>
  <si>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</si>
  <si>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</si>
  <si>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</si>
  <si>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</si>
  <si>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</si>
  <si>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</si>
  <si>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</si>
  <si>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</si>
  <si>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</si>
  <si>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</si>
  <si>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</si>
  <si>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</si>
  <si>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</si>
  <si>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</si>
  <si>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</si>
  <si>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</si>
  <si>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</si>
  <si>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</si>
  <si>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</si>
  <si>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</si>
  <si>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</si>
  <si>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</si>
  <si>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</si>
  <si>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</si>
  <si>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</si>
  <si>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</si>
  <si>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</si>
  <si>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</si>
  <si>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</si>
  <si>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</si>
  <si>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</si>
  <si>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</si>
  <si>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</si>
  <si>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</si>
  <si>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</si>
  <si>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</si>
  <si>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</si>
  <si>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</si>
  <si>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</si>
  <si>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</si>
  <si>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</si>
  <si>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</si>
  <si>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</si>
  <si>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</si>
  <si>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</si>
  <si>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</si>
  <si>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</si>
  <si>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</si>
  <si>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</si>
  <si>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</si>
  <si>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</si>
  <si>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</si>
  <si>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</si>
  <si>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</si>
  <si>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</si>
  <si>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</si>
  <si>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</si>
  <si>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</si>
  <si>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</si>
  <si>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</si>
  <si>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</si>
  <si>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</si>
  <si>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</si>
  <si>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</si>
  <si>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</si>
  <si>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</si>
  <si>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</si>
  <si>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</si>
  <si>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</si>
  <si>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</si>
  <si>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</si>
  <si>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</si>
  <si>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</si>
  <si>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</si>
  <si>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</si>
  <si>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</si>
  <si>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</si>
  <si>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</si>
  <si>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</si>
  <si>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</si>
  <si>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</si>
  <si>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</si>
  <si>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</si>
  <si>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</si>
  <si>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</si>
  <si>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</si>
  <si>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</si>
  <si>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</si>
  <si>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</si>
  <si>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</si>
  <si>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</si>
  <si>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</si>
  <si>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</si>
  <si>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</si>
  <si>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</si>
  <si>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</si>
  <si>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</si>
  <si>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</si>
  <si>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</si>
  <si>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</si>
  <si>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</si>
  <si>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</si>
  <si>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</si>
  <si>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</si>
  <si>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</si>
  <si>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</si>
  <si>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</si>
  <si>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</si>
  <si>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</si>
  <si>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</si>
  <si>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</si>
  <si>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</si>
  <si>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</si>
  <si>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</si>
  <si>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</si>
  <si>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</si>
  <si>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</si>
  <si>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</si>
  <si>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</si>
  <si>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</si>
  <si>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</si>
  <si>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</si>
  <si>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</si>
  <si>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</si>
  <si>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</si>
  <si>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</si>
  <si>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</si>
  <si>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</si>
  <si>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</si>
  <si>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</si>
  <si>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</si>
  <si>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</si>
  <si>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</si>
  <si>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</si>
  <si>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</si>
  <si>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</si>
  <si>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</si>
  <si>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</si>
  <si>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</si>
  <si>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</si>
  <si>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</si>
  <si>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</si>
  <si>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</si>
  <si>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</si>
  <si>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</si>
  <si>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</si>
  <si>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</si>
  <si>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</si>
  <si>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</si>
  <si>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</si>
  <si>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</si>
  <si>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</si>
  <si>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</si>
  <si>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</si>
  <si>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</si>
  <si>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</si>
  <si>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</si>
  <si>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</si>
  <si>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</si>
  <si>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</si>
  <si>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</si>
  <si>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</si>
  <si>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</si>
  <si>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</si>
  <si>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</si>
  <si>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</si>
  <si>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</si>
  <si>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</si>
  <si>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</si>
  <si>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</si>
  <si>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</si>
  <si>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</si>
  <si>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</si>
  <si>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</si>
  <si>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</si>
  <si>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</si>
  <si>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</si>
  <si>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</si>
  <si>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</si>
  <si>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</si>
  <si>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</si>
  <si>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</si>
  <si>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</si>
  <si>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</si>
  <si>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</si>
  <si>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</si>
  <si>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</si>
  <si>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</si>
  <si>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</si>
  <si>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</si>
  <si>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</si>
  <si>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</si>
  <si>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</si>
  <si>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</si>
  <si>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</si>
  <si>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</si>
  <si>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</si>
  <si>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</si>
  <si>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</si>
  <si>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</si>
  <si>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</si>
  <si>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</si>
  <si>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</si>
  <si>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</si>
  <si>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</si>
  <si>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</si>
  <si>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</si>
  <si>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</si>
  <si>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</si>
  <si>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</si>
  <si>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</si>
  <si>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</si>
  <si>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</si>
  <si>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</si>
  <si>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</si>
  <si>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</si>
  <si>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</si>
  <si>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</si>
  <si>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</si>
  <si>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</si>
  <si>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</si>
  <si>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</si>
  <si>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</si>
  <si>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</si>
  <si>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</si>
  <si>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</si>
  <si>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</si>
  <si>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</si>
  <si>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</si>
  <si>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</si>
  <si>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</si>
  <si>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</si>
  <si>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</si>
  <si>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</si>
  <si>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</si>
  <si>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</si>
  <si>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</si>
  <si>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</si>
  <si>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</si>
  <si>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</si>
  <si>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</si>
  <si>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</si>
  <si>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</si>
  <si>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</si>
  <si>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</si>
  <si>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</si>
  <si>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</si>
  <si>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</si>
  <si>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</si>
  <si>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</si>
  <si>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</si>
  <si>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</si>
  <si>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</si>
  <si>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</si>
  <si>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</si>
  <si>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</si>
  <si>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</si>
  <si>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</si>
  <si>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</si>
  <si>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</si>
  <si>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</si>
  <si>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</si>
  <si>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</si>
  <si>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</si>
  <si>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</si>
  <si>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</si>
  <si>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</si>
  <si>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</si>
  <si>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</si>
  <si>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</si>
  <si>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</si>
  <si>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</si>
  <si>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</si>
  <si>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</si>
  <si>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</si>
  <si>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</si>
  <si>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</si>
  <si>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</si>
  <si>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</si>
  <si>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</si>
  <si>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</si>
  <si>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</si>
  <si>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</si>
  <si>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</si>
  <si>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</si>
  <si>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</si>
  <si>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</si>
  <si>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</si>
  <si>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</si>
  <si>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</si>
  <si>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</si>
  <si>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</si>
  <si>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</si>
  <si>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</si>
  <si>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</si>
  <si>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</si>
  <si>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</si>
  <si>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</si>
  <si>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</si>
  <si>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</si>
  <si>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</si>
  <si>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</si>
  <si>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</si>
  <si>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</si>
  <si>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</si>
  <si>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</si>
  <si>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</si>
  <si>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</si>
  <si>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</si>
  <si>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</si>
  <si>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</si>
  <si>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</si>
  <si>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</si>
  <si>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</si>
  <si>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</si>
  <si>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</si>
  <si>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</si>
  <si>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</si>
  <si>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</si>
  <si>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</si>
  <si>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</si>
  <si>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</si>
  <si>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</si>
  <si>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</si>
  <si>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</si>
  <si>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</si>
  <si>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</si>
  <si>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</si>
  <si>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</si>
  <si>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</si>
  <si>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</si>
  <si>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</si>
  <si>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</si>
  <si>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</si>
  <si>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</si>
  <si>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</si>
  <si>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</si>
  <si>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</si>
  <si>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</si>
  <si>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</si>
  <si>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</si>
  <si>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</si>
  <si>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</si>
  <si>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</si>
  <si>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</si>
  <si>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</si>
  <si>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</si>
  <si>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</si>
  <si>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</si>
  <si>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</si>
  <si>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</si>
  <si>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</si>
  <si>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</si>
  <si>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</si>
  <si>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</si>
  <si>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</si>
  <si>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</si>
  <si>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</si>
  <si>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</si>
  <si>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</si>
  <si>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</si>
  <si>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</si>
  <si>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</si>
  <si>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</si>
  <si>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</si>
  <si>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</si>
  <si>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</si>
  <si>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</si>
  <si>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</si>
  <si>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</si>
  <si>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</si>
  <si>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</si>
  <si>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</si>
  <si>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</si>
  <si>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</si>
  <si>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</si>
  <si>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</si>
  <si>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</si>
  <si>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</si>
  <si>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</si>
  <si>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</si>
  <si>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</si>
  <si>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</si>
  <si>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</si>
  <si>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</si>
  <si>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</si>
  <si>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</si>
  <si>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</si>
  <si>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</si>
  <si>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</si>
  <si>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</si>
  <si>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</si>
  <si>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</si>
  <si>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</si>
  <si>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</si>
  <si>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</si>
  <si>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</si>
  <si>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</si>
  <si>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</si>
  <si>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</si>
  <si>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</si>
  <si>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</si>
  <si>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</si>
  <si>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</si>
  <si>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</si>
  <si>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</si>
  <si>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</si>
  <si>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</si>
  <si>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</si>
  <si>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</si>
  <si>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</si>
  <si>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</si>
  <si>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</si>
  <si>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</si>
  <si>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</si>
  <si>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</si>
  <si>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</si>
  <si>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</si>
  <si>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</si>
  <si>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</si>
  <si>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</si>
  <si>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</si>
  <si>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</si>
  <si>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</si>
  <si>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</si>
  <si>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</si>
  <si>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</si>
  <si>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</si>
  <si>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</si>
  <si>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</si>
  <si>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</si>
  <si>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</si>
  <si>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</si>
  <si>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</si>
  <si>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</si>
  <si>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</si>
  <si>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</si>
  <si>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</si>
  <si>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</si>
  <si>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</si>
  <si>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</si>
  <si>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</si>
  <si>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</si>
  <si>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</si>
  <si>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</si>
  <si>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</si>
  <si>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</si>
  <si>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</si>
  <si>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</si>
  <si>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</si>
  <si>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</si>
  <si>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</si>
  <si>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</si>
  <si>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</si>
  <si>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</si>
  <si>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</si>
  <si>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</si>
  <si>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</si>
  <si>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</si>
  <si>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</si>
  <si>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</si>
  <si>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</si>
  <si>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</si>
  <si>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</si>
  <si>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</si>
  <si>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</si>
  <si>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</si>
  <si>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</si>
  <si>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</si>
  <si>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</si>
  <si>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</si>
  <si>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</si>
  <si>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</si>
  <si>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</si>
  <si>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</si>
  <si>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</si>
  <si>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</si>
  <si>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</si>
  <si>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</si>
  <si>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</si>
  <si>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</si>
  <si>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</si>
  <si>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</si>
  <si>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</si>
  <si>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</si>
  <si>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</si>
  <si>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</si>
  <si>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</si>
  <si>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</si>
  <si>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</si>
  <si>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</si>
  <si>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</si>
  <si>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</si>
  <si>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</si>
  <si>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</si>
  <si>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</si>
  <si>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</si>
  <si>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</si>
  <si>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</si>
  <si>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</si>
  <si>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</si>
  <si>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</si>
  <si>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</si>
  <si>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</si>
  <si>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</si>
  <si>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</si>
  <si>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</si>
  <si>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</si>
  <si>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</si>
  <si>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</si>
  <si>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</si>
  <si>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</si>
  <si>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</si>
  <si>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</si>
  <si>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</si>
  <si>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</si>
  <si>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</si>
  <si>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</si>
  <si>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</si>
  <si>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</si>
  <si>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</si>
  <si>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</si>
  <si>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</si>
  <si>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</si>
  <si>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</si>
  <si>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</si>
  <si>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</si>
  <si>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</si>
  <si>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</si>
  <si>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</si>
  <si>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</si>
  <si>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</si>
  <si>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</si>
  <si>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</si>
  <si>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</si>
  <si>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</si>
  <si>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</si>
  <si>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</si>
  <si>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</si>
  <si>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</si>
  <si>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</si>
  <si>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</si>
  <si>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</si>
  <si>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</si>
  <si>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</si>
  <si>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</si>
  <si>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</si>
  <si>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</si>
  <si>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</si>
  <si>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</si>
  <si>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</si>
  <si>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</si>
  <si>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</si>
  <si>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</si>
  <si>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</si>
  <si>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</si>
  <si>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</si>
  <si>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</si>
  <si>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</si>
  <si>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</si>
  <si>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</si>
  <si>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</si>
  <si>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</si>
  <si>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</si>
  <si>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</si>
  <si>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</si>
  <si>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</si>
  <si>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</si>
  <si>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</si>
  <si>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</si>
  <si>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</si>
  <si>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</si>
  <si>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</si>
  <si>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</si>
  <si>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</si>
  <si>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</si>
  <si>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</si>
  <si>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</si>
  <si>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</si>
  <si>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</si>
  <si>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</si>
  <si>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</si>
  <si>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</si>
  <si>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</si>
  <si>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</si>
  <si>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</si>
  <si>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</si>
  <si>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</si>
  <si>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</si>
  <si>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</si>
  <si>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</si>
  <si>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</si>
  <si>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</si>
  <si>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</si>
  <si>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</si>
  <si>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</si>
  <si>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</si>
  <si>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</si>
  <si>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</si>
  <si>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</si>
  <si>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</si>
  <si>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</si>
  <si>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</si>
  <si>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</si>
  <si>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</si>
  <si>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</si>
  <si>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</si>
  <si>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</si>
  <si>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</si>
  <si>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</si>
  <si>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</si>
  <si>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</si>
  <si>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</si>
  <si>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</si>
  <si>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</si>
  <si>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</si>
  <si>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</si>
  <si>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</si>
  <si>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</si>
  <si>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</si>
  <si>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</si>
  <si>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</si>
  <si>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</si>
  <si>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</si>
  <si>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</si>
  <si>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</si>
  <si>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</si>
  <si>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</si>
  <si>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</si>
  <si>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</si>
  <si>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</si>
  <si>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</si>
  <si>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</si>
  <si>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</si>
  <si>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</si>
  <si>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</si>
  <si>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</si>
  <si>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</si>
  <si>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</si>
  <si>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</si>
  <si>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</si>
  <si>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</si>
  <si>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</si>
  <si>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</si>
  <si>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</si>
  <si>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</si>
  <si>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</si>
  <si>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</si>
  <si>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</si>
  <si>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</si>
  <si>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</si>
  <si>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</si>
  <si>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</si>
  <si>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</si>
  <si>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</si>
  <si>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</si>
  <si>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</si>
  <si>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</si>
  <si>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</si>
  <si>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</si>
  <si>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</si>
  <si>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</si>
  <si>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</si>
  <si>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</si>
  <si>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</si>
  <si>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</si>
  <si>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</si>
  <si>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</si>
  <si>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</si>
  <si>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</si>
  <si>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</si>
  <si>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</si>
  <si>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</si>
  <si>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</si>
  <si>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</si>
  <si>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</si>
  <si>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</si>
  <si>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</si>
  <si>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</si>
  <si>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</si>
  <si>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</si>
  <si>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</si>
  <si>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</si>
  <si>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</si>
  <si>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</si>
  <si>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</si>
  <si>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</si>
  <si>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</si>
  <si>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</si>
  <si>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</si>
  <si>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</si>
  <si>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</si>
  <si>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</si>
  <si>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</si>
  <si>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</si>
  <si>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</si>
  <si>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</si>
  <si>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</si>
  <si>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</si>
  <si>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</si>
  <si>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</si>
  <si>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</si>
  <si>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</si>
  <si>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</si>
  <si>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</si>
  <si>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</si>
  <si>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</si>
  <si>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</si>
  <si>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</si>
  <si>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</si>
  <si>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</si>
  <si>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</si>
  <si>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</si>
  <si>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</si>
  <si>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</si>
  <si>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</si>
  <si>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</si>
  <si>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</si>
  <si>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</si>
  <si>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</si>
  <si>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</si>
  <si>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</si>
  <si>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</si>
  <si>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</si>
  <si>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</si>
  <si>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</si>
  <si>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</si>
  <si>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</si>
  <si>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</si>
  <si>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</si>
  <si>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</si>
  <si>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</si>
  <si>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</si>
  <si>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</si>
  <si>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</si>
  <si>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</si>
  <si>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</si>
  <si>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</si>
  <si>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</si>
  <si>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</si>
  <si>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</si>
  <si>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</si>
  <si>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</si>
  <si>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</si>
  <si>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</si>
  <si>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</si>
  <si>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</si>
  <si>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</si>
  <si>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</si>
  <si>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</si>
  <si>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</si>
  <si>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</si>
  <si>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</si>
  <si>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</si>
  <si>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</si>
  <si>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</si>
  <si>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</si>
  <si>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</si>
  <si>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</si>
  <si>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</si>
  <si>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</si>
  <si>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</si>
  <si>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</si>
  <si>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</si>
  <si>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</si>
  <si>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</si>
  <si>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</si>
  <si>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</si>
  <si>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</si>
  <si>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</si>
  <si>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</si>
  <si>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</si>
  <si>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</si>
  <si>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</si>
  <si>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</si>
  <si>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</si>
  <si>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</si>
  <si>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</si>
  <si>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</si>
  <si>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</si>
  <si>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</si>
  <si>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</si>
  <si>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</si>
  <si>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</si>
  <si>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</si>
  <si>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</si>
  <si>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</si>
  <si>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</si>
  <si>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</si>
  <si>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</si>
  <si>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</si>
  <si>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</si>
  <si>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</si>
  <si>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</si>
  <si>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</si>
  <si>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</si>
  <si>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</si>
  <si>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</si>
  <si>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</si>
  <si>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</si>
  <si>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</si>
  <si>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</si>
  <si>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</si>
  <si>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</si>
  <si>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</si>
  <si>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</si>
  <si>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</si>
  <si>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</si>
  <si>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</si>
  <si>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</si>
  <si>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</si>
  <si>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</si>
  <si>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</si>
  <si>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</si>
  <si>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</si>
  <si>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</si>
  <si>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</si>
  <si>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</si>
  <si>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</si>
  <si>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</si>
  <si>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</si>
  <si>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</si>
  <si>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</si>
  <si>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</si>
  <si>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</si>
  <si>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</si>
  <si>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</si>
  <si>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</si>
  <si>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</si>
  <si>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</si>
  <si>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</si>
  <si>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</si>
  <si>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</si>
  <si>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</si>
  <si>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</si>
  <si>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</si>
  <si>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</si>
  <si>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</si>
  <si>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</si>
  <si>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</si>
  <si>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</si>
  <si>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</si>
  <si>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</si>
  <si>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</si>
  <si>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</si>
  <si>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</si>
  <si>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</si>
  <si>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</si>
  <si>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</si>
  <si>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</si>
  <si>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</si>
  <si>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</si>
  <si>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</si>
  <si>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</si>
  <si>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</si>
  <si>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</si>
  <si>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</si>
  <si>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</si>
  <si>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</si>
  <si>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</si>
  <si>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</si>
  <si>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</si>
  <si>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</si>
  <si>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</si>
  <si>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</si>
  <si>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</si>
  <si>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</si>
  <si>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</si>
  <si>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</si>
  <si>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</si>
  <si>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</si>
  <si>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</si>
  <si>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</si>
  <si>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</si>
  <si>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</si>
  <si>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</si>
  <si>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</si>
  <si>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</si>
  <si>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</si>
  <si>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</si>
  <si>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</si>
  <si>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</si>
  <si>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</si>
  <si>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</si>
  <si>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</si>
  <si>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</si>
  <si>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</si>
  <si>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</si>
  <si>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</si>
  <si>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</si>
  <si>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</si>
  <si>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</si>
  <si>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</si>
  <si>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</si>
  <si>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</si>
  <si>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</si>
  <si>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</si>
  <si>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</si>
  <si>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</si>
  <si>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</si>
  <si>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</si>
  <si>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</si>
  <si>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</si>
  <si>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</si>
  <si>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</si>
  <si>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</si>
  <si>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</si>
  <si>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</si>
  <si>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</si>
  <si>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</si>
  <si>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</si>
  <si>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</si>
  <si>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</si>
  <si>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</si>
  <si>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</si>
  <si>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</si>
  <si>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</si>
  <si>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</si>
  <si>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</si>
  <si>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</si>
  <si>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</si>
  <si>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</si>
  <si>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</si>
  <si>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</si>
  <si>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</si>
  <si>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</si>
  <si>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</si>
  <si>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</si>
  <si>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</si>
  <si>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</si>
  <si>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</si>
  <si>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</si>
  <si>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</si>
  <si>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</si>
  <si>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</si>
  <si>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</si>
  <si>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</si>
  <si>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</si>
  <si>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</si>
  <si>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</si>
  <si>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</si>
  <si>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</si>
  <si>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</si>
  <si>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</si>
  <si>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</si>
  <si>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</si>
  <si>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</si>
  <si>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</si>
  <si>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</si>
  <si>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</si>
  <si>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</si>
  <si>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</si>
  <si>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</si>
  <si>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</si>
  <si>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</si>
  <si>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</si>
  <si>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</si>
  <si>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</si>
  <si>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</si>
  <si>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</si>
  <si>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</si>
  <si>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</si>
  <si>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</si>
  <si>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</si>
  <si>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</si>
  <si>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</si>
  <si>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</si>
  <si>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</si>
  <si>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</si>
  <si>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</si>
  <si>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</si>
  <si>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</si>
  <si>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</si>
  <si>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</si>
  <si>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</si>
  <si>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</si>
  <si>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</si>
  <si>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</si>
  <si>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</si>
  <si>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</si>
  <si>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</si>
  <si>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</si>
  <si>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</si>
  <si>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</si>
  <si>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</si>
  <si>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</si>
  <si>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</si>
  <si>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</si>
  <si>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</si>
  <si>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</si>
  <si>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</si>
  <si>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</si>
  <si>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</si>
  <si>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</si>
  <si>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</si>
  <si>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</si>
  <si>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</si>
  <si>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</si>
  <si>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</si>
  <si>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</si>
  <si>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</si>
  <si>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</si>
  <si>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</si>
  <si>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</si>
  <si>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</si>
  <si>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</si>
  <si>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</si>
  <si>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</si>
  <si>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</si>
  <si>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</si>
  <si>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</si>
  <si>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</si>
  <si>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</si>
  <si>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</si>
  <si>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</si>
  <si>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</si>
  <si>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</si>
  <si>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</si>
  <si>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</si>
  <si>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</si>
  <si>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</si>
  <si>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</si>
  <si>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</si>
  <si>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</si>
  <si>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</si>
  <si>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</si>
  <si>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</si>
  <si>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</si>
  <si>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</si>
  <si>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</si>
  <si>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</si>
  <si>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</si>
  <si>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</si>
  <si>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</si>
  <si>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</si>
  <si>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</si>
  <si>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</si>
  <si>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</si>
  <si>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</si>
  <si>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</si>
  <si>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</si>
  <si>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</si>
  <si>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</si>
  <si>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</si>
  <si>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</si>
  <si>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</si>
  <si>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</si>
  <si>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</si>
  <si>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</si>
  <si>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</si>
  <si>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</si>
  <si>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</si>
  <si>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</si>
  <si>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</si>
  <si>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</si>
  <si>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</si>
  <si>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</si>
  <si>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</si>
  <si>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</si>
  <si>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</si>
  <si>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</si>
  <si>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</si>
  <si>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</si>
  <si>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</si>
  <si>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</si>
  <si>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</si>
  <si>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</si>
  <si>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</si>
  <si>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</si>
  <si>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</si>
  <si>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</si>
  <si>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</si>
  <si>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</si>
  <si>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</si>
  <si>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</si>
  <si>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</si>
  <si>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</si>
  <si>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</si>
  <si>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</si>
  <si>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</si>
  <si>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</si>
  <si>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</si>
  <si>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</si>
  <si>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</si>
  <si>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</si>
  <si>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</si>
  <si>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</si>
  <si>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</si>
  <si>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</si>
  <si>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</si>
  <si>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</si>
  <si>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</si>
  <si>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</si>
  <si>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</si>
  <si>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</si>
  <si>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</si>
  <si>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</si>
  <si>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</si>
  <si>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</si>
  <si>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</si>
  <si>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</si>
  <si>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</si>
  <si>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</si>
  <si>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</si>
  <si>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</si>
  <si>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</si>
  <si>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</si>
  <si>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</si>
  <si>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</si>
  <si>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</si>
  <si>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</si>
  <si>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</si>
  <si>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</si>
  <si>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</si>
  <si>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</si>
  <si>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</si>
  <si>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</si>
  <si>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</si>
  <si>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</si>
  <si>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</si>
  <si>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</si>
  <si>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</si>
  <si>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</si>
  <si>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</si>
  <si>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</si>
  <si>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</si>
  <si>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</si>
  <si>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</si>
  <si>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</si>
  <si>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</si>
  <si>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</si>
  <si>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</si>
  <si>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</si>
  <si>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</si>
  <si>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</si>
  <si>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</si>
  <si>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</si>
  <si>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</si>
  <si>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</si>
  <si>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</si>
  <si>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</si>
  <si>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</si>
  <si>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</si>
  <si>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</si>
  <si>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</si>
  <si>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</si>
  <si>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</si>
  <si>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</si>
  <si>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</si>
  <si>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</si>
  <si>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</si>
  <si>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</si>
  <si>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</si>
  <si>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</si>
  <si>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</si>
  <si>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</si>
  <si>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</si>
  <si>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</si>
  <si>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</si>
  <si>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</si>
  <si>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</si>
  <si>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</si>
  <si>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</si>
  <si>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</si>
  <si>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</si>
  <si>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</si>
  <si>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</si>
  <si>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</si>
  <si>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</si>
  <si>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</si>
  <si>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</si>
  <si>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</si>
  <si>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</si>
  <si>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</si>
  <si>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</si>
  <si>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</si>
  <si>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</si>
  <si>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</si>
  <si>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</si>
  <si>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</si>
  <si>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</si>
  <si>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</si>
  <si>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</si>
  <si>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</si>
  <si>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</si>
  <si>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</si>
  <si>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</si>
  <si>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</si>
  <si>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</si>
  <si>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</si>
  <si>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</si>
  <si>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</si>
  <si>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</si>
  <si>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</si>
  <si>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</si>
  <si>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</si>
  <si>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</si>
  <si>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</si>
  <si>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</si>
  <si>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</si>
  <si>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</si>
  <si>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</si>
  <si>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</si>
  <si>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</si>
  <si>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</si>
  <si>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</si>
  <si>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</si>
  <si>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</si>
  <si>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</si>
  <si>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</si>
  <si>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</si>
  <si>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</si>
  <si>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</si>
  <si>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</si>
  <si>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</si>
  <si>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</si>
  <si>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</si>
  <si>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</si>
  <si>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</si>
  <si>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</si>
  <si>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</si>
  <si>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</si>
  <si>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</si>
  <si>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</si>
  <si>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</si>
  <si>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</si>
  <si>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</si>
  <si>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</si>
  <si>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</si>
  <si>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</si>
  <si>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</si>
  <si>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</si>
  <si>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</si>
  <si>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</si>
  <si>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</si>
  <si>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</si>
  <si>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</si>
  <si>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</si>
  <si>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</si>
  <si>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</si>
  <si>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</si>
  <si>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</si>
  <si>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</si>
  <si>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</si>
  <si>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</si>
  <si>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</si>
  <si>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</si>
  <si>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</si>
  <si>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</si>
  <si>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</si>
  <si>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</si>
  <si>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</si>
  <si>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</si>
  <si>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</si>
  <si>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</si>
  <si>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</si>
  <si>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</si>
  <si>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</si>
  <si>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</si>
  <si>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</si>
  <si>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</si>
  <si>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</si>
  <si>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</si>
  <si>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</si>
  <si>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</si>
  <si>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</si>
  <si>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</si>
  <si>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</si>
  <si>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</si>
  <si>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</si>
  <si>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</si>
  <si>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</si>
  <si>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</si>
  <si>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</si>
  <si>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</si>
  <si>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</si>
  <si>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</si>
  <si>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</si>
  <si>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</si>
  <si>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</si>
  <si>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</si>
  <si>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</si>
  <si>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</si>
  <si>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</si>
  <si>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</si>
  <si>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</si>
  <si>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</si>
  <si>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</si>
  <si>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</si>
  <si>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</si>
  <si>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</si>
  <si>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</si>
  <si>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</si>
  <si>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</si>
  <si>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</si>
  <si>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</si>
  <si>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</si>
  <si>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</si>
  <si>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</si>
  <si>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</si>
  <si>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</si>
  <si>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</si>
  <si>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</si>
  <si>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</si>
  <si>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</si>
  <si>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</si>
  <si>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</si>
  <si>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</si>
  <si>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</si>
  <si>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</si>
  <si>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</si>
  <si>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</si>
  <si>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</si>
  <si>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</si>
  <si>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</si>
  <si>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</si>
  <si>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</si>
  <si>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</si>
  <si>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</si>
  <si>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</si>
  <si>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</si>
  <si>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</si>
  <si>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</si>
  <si>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</si>
  <si>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</si>
  <si>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</si>
  <si>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</si>
  <si>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</si>
  <si>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</si>
  <si>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</si>
  <si>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</si>
  <si>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</si>
  <si>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</si>
  <si>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</si>
  <si>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</si>
  <si>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</si>
  <si>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</si>
  <si>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</si>
  <si>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</si>
  <si>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</si>
  <si>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</si>
  <si>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</si>
  <si>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</si>
  <si>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</si>
  <si>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</si>
  <si>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</si>
  <si>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</si>
  <si>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</si>
  <si>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</si>
  <si>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</si>
  <si>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</si>
  <si>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</si>
  <si>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</si>
  <si>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</si>
  <si>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</si>
  <si>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</si>
  <si>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</si>
  <si>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</si>
  <si>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</si>
  <si>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</si>
  <si>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</si>
  <si>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</si>
  <si>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</si>
  <si>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</si>
  <si>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</si>
  <si>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</si>
  <si>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</si>
  <si>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</si>
  <si>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</si>
  <si>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</si>
  <si>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</si>
  <si>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</si>
  <si>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</si>
  <si>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</si>
  <si>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</si>
  <si>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</si>
  <si>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</si>
  <si>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</si>
  <si>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</si>
  <si>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</si>
  <si>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</si>
  <si>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</si>
  <si>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</si>
  <si>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</si>
  <si>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</si>
  <si>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</si>
  <si>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</si>
  <si>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</si>
  <si>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</si>
  <si>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</si>
  <si>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</si>
  <si>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</si>
  <si>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</si>
  <si>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</si>
  <si>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</si>
  <si>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</si>
  <si>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</si>
  <si>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</si>
  <si>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</si>
  <si>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</si>
  <si>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</si>
  <si>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</si>
  <si>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</si>
  <si>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</si>
  <si>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</si>
  <si>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</si>
  <si>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</si>
  <si>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</si>
  <si>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</si>
  <si>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</si>
  <si>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</si>
  <si>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</si>
  <si>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</si>
  <si>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</si>
  <si>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</si>
  <si>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</si>
  <si>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</si>
  <si>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</si>
  <si>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</si>
  <si>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</si>
  <si>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</si>
  <si>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</si>
  <si>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</si>
  <si>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</si>
  <si>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</si>
  <si>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</si>
  <si>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</si>
  <si>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</si>
  <si>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</si>
  <si>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</si>
  <si>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</si>
  <si>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</si>
  <si>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</si>
  <si>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</si>
  <si>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</si>
  <si>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</si>
  <si>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</si>
  <si>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</si>
  <si>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</si>
  <si>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</si>
  <si>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</si>
  <si>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</si>
  <si>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</si>
  <si>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</si>
  <si>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</si>
  <si>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</si>
  <si>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</si>
  <si>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</si>
  <si>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</si>
  <si>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</si>
  <si>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</si>
  <si>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</si>
  <si>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</si>
  <si>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</si>
  <si>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</si>
  <si>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</si>
  <si>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</si>
  <si>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</si>
  <si>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</si>
  <si>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</si>
  <si>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</si>
  <si>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</si>
  <si>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</si>
  <si>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</si>
  <si>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</si>
  <si>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</si>
  <si>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</si>
  <si>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</si>
  <si>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</si>
  <si>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</si>
  <si>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</si>
  <si>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</si>
  <si>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</si>
  <si>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</si>
  <si>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</si>
  <si>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</si>
  <si>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</si>
  <si>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</si>
  <si>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</si>
  <si>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</si>
  <si>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</si>
  <si>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</si>
  <si>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</si>
  <si>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</si>
  <si>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</si>
  <si>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</si>
  <si>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</si>
  <si>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</si>
  <si>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</si>
  <si>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</si>
  <si>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</si>
  <si>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</si>
  <si>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</si>
  <si>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</si>
  <si>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</si>
  <si>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</si>
  <si>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</si>
  <si>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</si>
  <si>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</si>
  <si>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</si>
  <si>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</si>
  <si>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</si>
  <si>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</si>
  <si>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</si>
  <si>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</si>
  <si>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</si>
  <si>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</si>
  <si>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</si>
  <si>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</si>
  <si>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</si>
  <si>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</si>
  <si>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</si>
  <si>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</si>
  <si>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</si>
  <si>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</si>
  <si>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</si>
  <si>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</si>
  <si>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</si>
  <si>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</si>
  <si>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</si>
  <si>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</si>
  <si>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</si>
  <si>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</si>
  <si>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</si>
  <si>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</si>
  <si>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</si>
  <si>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</si>
  <si>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</si>
  <si>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</si>
  <si>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</si>
  <si>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</si>
  <si>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</si>
  <si>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</si>
  <si>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</si>
  <si>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</si>
  <si>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</si>
  <si>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</si>
  <si>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</si>
  <si>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</si>
  <si>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</si>
  <si>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</si>
  <si>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</si>
  <si>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</si>
  <si>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</si>
  <si>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</si>
  <si>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</si>
  <si>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</si>
  <si>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</si>
  <si>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</si>
  <si>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</si>
  <si>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</si>
  <si>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</si>
  <si>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</si>
  <si>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</si>
  <si>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</si>
  <si>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</si>
  <si>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</si>
  <si>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</si>
  <si>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</si>
  <si>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</si>
  <si>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</si>
  <si>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</si>
  <si>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</si>
  <si>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</si>
  <si>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</si>
  <si>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</si>
  <si>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</si>
  <si>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</si>
  <si>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</si>
  <si>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</si>
  <si>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</si>
  <si>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</si>
  <si>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</si>
  <si>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</si>
  <si>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</si>
  <si>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</si>
  <si>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</si>
  <si>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</si>
  <si>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</si>
  <si>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</si>
  <si>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</si>
  <si>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</si>
  <si>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</si>
  <si>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</si>
  <si>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</si>
  <si>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</si>
  <si>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</si>
  <si>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</si>
  <si>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</si>
  <si>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</si>
  <si>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</si>
  <si>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</si>
  <si>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</si>
  <si>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</si>
  <si>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</si>
  <si>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</si>
  <si>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</si>
  <si>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</si>
  <si>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</si>
  <si>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</si>
  <si>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</si>
  <si>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</si>
  <si>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</si>
  <si>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</si>
  <si>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</si>
  <si>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</si>
  <si>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</si>
  <si>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</si>
  <si>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</si>
  <si>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</si>
  <si>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</si>
  <si>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</si>
  <si>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</si>
  <si>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</si>
  <si>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</si>
  <si>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</si>
  <si>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</si>
  <si>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</si>
  <si>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</si>
  <si>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</si>
  <si>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</si>
  <si>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</si>
  <si>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</si>
  <si>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</si>
  <si>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</si>
  <si>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</si>
  <si>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</si>
  <si>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</si>
  <si>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</si>
  <si>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</si>
  <si>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</si>
  <si>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</si>
  <si>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</si>
  <si>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</si>
  <si>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</si>
  <si>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</si>
  <si>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</si>
  <si>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</si>
  <si>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</si>
  <si>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</si>
  <si>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</si>
  <si>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</si>
  <si>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</si>
  <si>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</si>
  <si>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</si>
  <si>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</si>
  <si>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</si>
  <si>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</si>
  <si>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</si>
  <si>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</si>
  <si>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</si>
  <si>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</si>
  <si>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</si>
  <si>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</si>
  <si>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</si>
  <si>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</si>
  <si>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</si>
  <si>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</si>
  <si>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</si>
  <si>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</si>
  <si>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</si>
  <si>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</si>
  <si>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</si>
  <si>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</si>
  <si>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</si>
  <si>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</si>
  <si>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</si>
  <si>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</si>
  <si>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</si>
  <si>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</si>
  <si>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</si>
  <si>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</si>
  <si>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</si>
  <si>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</si>
  <si>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</si>
  <si>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</si>
  <si>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</si>
  <si>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</si>
  <si>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</si>
  <si>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</si>
  <si>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</si>
  <si>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</si>
  <si>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</si>
  <si>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</si>
  <si>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</si>
  <si>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</si>
  <si>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</si>
  <si>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</si>
  <si>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</si>
  <si>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</si>
  <si>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</si>
  <si>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</si>
  <si>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</si>
  <si>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</si>
  <si>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</si>
  <si>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</si>
  <si>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</si>
  <si>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</si>
  <si>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</si>
  <si>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</si>
  <si>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</si>
  <si>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</si>
  <si>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</si>
  <si>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</si>
  <si>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</si>
  <si>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</si>
  <si>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</si>
  <si>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</si>
  <si>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</si>
  <si>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</si>
  <si>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</si>
  <si>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</si>
  <si>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</si>
  <si>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</si>
  <si>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</si>
  <si>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</si>
  <si>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</si>
  <si>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</si>
  <si>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</si>
  <si>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</si>
  <si>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</si>
  <si>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</si>
  <si>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</si>
  <si>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</si>
  <si>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</si>
  <si>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</si>
  <si>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</si>
  <si>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</si>
  <si>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</si>
  <si>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</si>
  <si>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</si>
  <si>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</si>
  <si>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</si>
  <si>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</si>
  <si>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</si>
  <si>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</si>
  <si>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</si>
  <si>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</si>
  <si>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</si>
  <si>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</si>
  <si>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</si>
  <si>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</si>
  <si>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</si>
  <si>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</si>
  <si>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</si>
  <si>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</si>
  <si>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</si>
  <si>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</si>
  <si>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</si>
  <si>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</si>
  <si>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</si>
  <si>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</si>
  <si>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</si>
  <si>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</si>
  <si>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</si>
  <si>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</si>
  <si>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</si>
  <si>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</si>
  <si>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</si>
  <si>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</si>
  <si>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</si>
  <si>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</si>
  <si>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</si>
  <si>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</si>
  <si>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</si>
  <si>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</si>
  <si>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</si>
  <si>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</si>
  <si>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</si>
  <si>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</si>
  <si>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</si>
  <si>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</si>
  <si>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</si>
  <si>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</si>
  <si>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</si>
  <si>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</si>
  <si>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</si>
  <si>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</si>
  <si>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</si>
  <si>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</si>
  <si>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</si>
  <si>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</si>
  <si>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</si>
  <si>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</si>
  <si>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</si>
  <si>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</si>
  <si>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</si>
  <si>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</si>
  <si>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</si>
  <si>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</si>
  <si>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</si>
  <si>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</si>
  <si>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</si>
  <si>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</si>
  <si>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</si>
  <si>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</si>
  <si>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</si>
  <si>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</si>
  <si>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</si>
  <si>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</si>
  <si>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</si>
  <si>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</si>
  <si>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</si>
  <si>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</si>
  <si>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</si>
  <si>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</si>
  <si>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</si>
  <si>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</si>
  <si>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</si>
  <si>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</si>
  <si>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</si>
  <si>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</si>
  <si>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</si>
  <si>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</si>
  <si>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</si>
  <si>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</si>
  <si>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</si>
  <si>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</si>
  <si>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</si>
  <si>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</si>
  <si>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</si>
  <si>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</si>
  <si>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</si>
  <si>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</si>
  <si>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</si>
  <si>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</si>
  <si>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</si>
  <si>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</si>
  <si>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</si>
  <si>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</si>
  <si>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</si>
  <si>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</si>
  <si>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</si>
  <si>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</si>
  <si>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</si>
  <si>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</si>
  <si>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</si>
  <si>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</si>
  <si>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</si>
  <si>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</si>
  <si>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</si>
  <si>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</si>
  <si>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</si>
  <si>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</si>
  <si>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</si>
  <si>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</si>
  <si>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</si>
  <si>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</si>
  <si>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</si>
  <si>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</si>
  <si>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</si>
  <si>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</si>
  <si>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</si>
  <si>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</si>
  <si>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</si>
  <si>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</si>
  <si>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</si>
  <si>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</si>
  <si>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</si>
  <si>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</si>
  <si>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</si>
  <si>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</si>
  <si>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</si>
  <si>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</si>
  <si>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</si>
  <si>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</si>
  <si>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</si>
  <si>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</si>
  <si>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</si>
  <si>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</si>
  <si>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</si>
  <si>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</si>
  <si>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</si>
  <si>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</si>
  <si>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</si>
  <si>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</si>
  <si>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</si>
  <si>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</si>
  <si>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</si>
  <si>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</si>
  <si>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</si>
  <si>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</si>
  <si>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</si>
  <si>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</si>
  <si>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</si>
  <si>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</si>
  <si>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</si>
  <si>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</si>
  <si>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</si>
  <si>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</si>
  <si>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</si>
  <si>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</si>
  <si>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</si>
  <si>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</si>
  <si>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</si>
  <si>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</si>
  <si>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</si>
  <si>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</si>
  <si>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</si>
  <si>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</si>
  <si>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</si>
  <si>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</si>
  <si>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</si>
  <si>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</si>
  <si>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</si>
  <si>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</si>
  <si>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</si>
  <si>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</si>
  <si>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</si>
  <si>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</si>
  <si>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</si>
  <si>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</si>
  <si>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</si>
  <si>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</si>
  <si>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</si>
  <si>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</si>
  <si>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</si>
  <si>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</si>
  <si>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</si>
  <si>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</si>
  <si>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</si>
  <si>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</si>
  <si>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</si>
  <si>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</si>
  <si>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</si>
  <si>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</si>
  <si>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</si>
  <si>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</si>
  <si>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</si>
  <si>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</si>
  <si>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</si>
  <si>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</si>
  <si>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</si>
  <si>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</si>
  <si>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</si>
  <si>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</si>
  <si>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</si>
  <si>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</si>
  <si>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</si>
  <si>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</si>
  <si>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</si>
  <si>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</si>
  <si>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</si>
  <si>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</si>
  <si>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</si>
  <si>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</si>
  <si>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</si>
  <si>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</si>
  <si>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</si>
  <si>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</si>
  <si>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</si>
  <si>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</si>
  <si>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</si>
  <si>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</si>
  <si>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</si>
  <si>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</si>
  <si>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</si>
  <si>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</si>
  <si>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</si>
  <si>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</si>
  <si>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</si>
  <si>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</si>
  <si>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</si>
  <si>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</si>
  <si>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</si>
  <si>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</si>
  <si>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</si>
  <si>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</si>
  <si>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</si>
  <si>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</si>
  <si>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</si>
  <si>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</si>
  <si>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</si>
  <si>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</si>
  <si>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</si>
  <si>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</si>
  <si>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</si>
  <si>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</si>
  <si>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</si>
  <si>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</si>
  <si>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</si>
  <si>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</si>
  <si>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</si>
  <si>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</si>
  <si>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</si>
  <si>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</si>
  <si>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</si>
  <si>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</si>
  <si>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</si>
  <si>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</si>
  <si>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</si>
  <si>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</si>
  <si>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</si>
  <si>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</si>
  <si>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</si>
  <si>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</si>
  <si>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</si>
  <si>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</si>
  <si>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</si>
  <si>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</si>
  <si>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</si>
  <si>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</si>
  <si>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</si>
  <si>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</si>
  <si>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</si>
  <si>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</si>
  <si>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</si>
  <si>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</si>
  <si>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</si>
  <si>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</si>
  <si>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</si>
  <si>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</si>
  <si>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</si>
  <si>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</si>
  <si>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</si>
  <si>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</si>
  <si>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</si>
  <si>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</si>
  <si>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</si>
  <si>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</si>
  <si>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</si>
  <si>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</si>
  <si>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</si>
  <si>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</si>
  <si>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</si>
  <si>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</si>
  <si>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</si>
  <si>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</si>
  <si>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</si>
  <si>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</si>
  <si>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</si>
  <si>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</si>
  <si>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</si>
  <si>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</si>
  <si>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</si>
  <si>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</si>
  <si>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</si>
  <si>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</si>
  <si>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</si>
  <si>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</si>
  <si>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</si>
  <si>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</si>
  <si>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</si>
  <si>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</si>
  <si>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</si>
  <si>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</si>
  <si>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</si>
  <si>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</si>
  <si>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</si>
  <si>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</si>
  <si>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</si>
  <si>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</si>
  <si>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</si>
  <si>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</si>
  <si>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</si>
  <si>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</si>
  <si>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</si>
  <si>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</si>
  <si>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</si>
  <si>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</si>
  <si>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</si>
  <si>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</si>
  <si>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</si>
  <si>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</si>
  <si>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</si>
  <si>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</si>
  <si>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</si>
  <si>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</si>
  <si>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</si>
  <si>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</si>
  <si>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</si>
  <si>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</si>
  <si>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</si>
  <si>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</si>
  <si>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</si>
  <si>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</si>
  <si>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</si>
  <si>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</si>
  <si>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</si>
  <si>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</si>
  <si>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</si>
  <si>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</si>
  <si>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</si>
  <si>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</si>
  <si>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</si>
  <si>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</si>
  <si>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</si>
  <si>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</si>
  <si>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</si>
  <si>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</si>
  <si>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</si>
  <si>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</si>
  <si>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</si>
  <si>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</si>
  <si>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</si>
  <si>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</si>
  <si>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</si>
  <si>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</si>
  <si>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</si>
  <si>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</si>
  <si>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</si>
  <si>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</si>
  <si>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</si>
  <si>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</si>
  <si>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</si>
  <si>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</si>
  <si>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</si>
  <si>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</si>
  <si>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</si>
  <si>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</si>
  <si>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</si>
  <si>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</si>
  <si>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</si>
  <si>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</si>
  <si>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</si>
  <si>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</si>
  <si>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</si>
  <si>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</si>
  <si>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</si>
  <si>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</si>
  <si>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</si>
  <si>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</si>
  <si>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</si>
  <si>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</si>
  <si>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</si>
  <si>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</si>
  <si>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</si>
  <si>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</si>
  <si>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</si>
  <si>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</si>
  <si>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</si>
  <si>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</si>
  <si>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</si>
  <si>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</si>
  <si>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</si>
  <si>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</si>
  <si>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</si>
  <si>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</si>
  <si>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</si>
  <si>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</si>
  <si>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</si>
  <si>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</si>
  <si>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</si>
  <si>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</si>
  <si>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</si>
  <si>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</si>
  <si>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</si>
  <si>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</si>
  <si>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</si>
  <si>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</si>
  <si>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</si>
  <si>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</si>
  <si>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</si>
  <si>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</si>
  <si>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</si>
  <si>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</si>
  <si>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</si>
  <si>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</si>
  <si>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</si>
  <si>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</si>
  <si>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</si>
  <si>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</si>
  <si>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</si>
  <si>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</si>
  <si>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</si>
  <si>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</si>
  <si>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</si>
  <si>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</si>
  <si>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</si>
  <si>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</si>
  <si>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</si>
  <si>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</si>
  <si>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</si>
  <si>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</si>
  <si>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</si>
  <si>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</si>
  <si>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</si>
  <si>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</si>
  <si>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</si>
  <si>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</si>
  <si>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</si>
  <si>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</si>
  <si>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</si>
  <si>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</si>
  <si>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</si>
  <si>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</si>
  <si>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</si>
  <si>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</si>
  <si>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</si>
  <si>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</si>
  <si>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</si>
  <si>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</si>
  <si>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</si>
  <si>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</si>
  <si>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</si>
  <si>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</si>
  <si>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</si>
  <si>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</si>
  <si>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</si>
  <si>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</si>
  <si>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</si>
  <si>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</si>
  <si>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</si>
  <si>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</si>
  <si>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</si>
  <si>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</si>
  <si>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</si>
  <si>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</si>
  <si>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</si>
  <si>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</si>
  <si>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</si>
  <si>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</si>
  <si>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</si>
  <si>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</si>
  <si>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</si>
  <si>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</si>
  <si>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</si>
  <si>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</si>
  <si>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</si>
  <si>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</si>
  <si>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</si>
  <si>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</si>
  <si>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</si>
  <si>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</si>
  <si>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</si>
  <si>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</si>
  <si>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</si>
  <si>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</si>
  <si>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</si>
  <si>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</si>
  <si>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</si>
  <si>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</si>
  <si>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</si>
  <si>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</si>
  <si>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</si>
  <si>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</si>
  <si>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</si>
  <si>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</si>
  <si>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</si>
  <si>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</si>
  <si>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</si>
  <si>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</si>
  <si>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</si>
  <si>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</si>
  <si>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</si>
  <si>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</si>
  <si>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</si>
  <si>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</si>
  <si>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</si>
  <si>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</si>
  <si>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</si>
  <si>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</si>
  <si>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</si>
  <si>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</si>
  <si>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</si>
  <si>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</si>
  <si>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</si>
  <si>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</si>
  <si>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</si>
  <si>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</si>
  <si>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</si>
  <si>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</si>
  <si>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</si>
  <si>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</si>
  <si>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</si>
  <si>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</si>
  <si>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</si>
  <si>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</si>
  <si>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</si>
  <si>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</si>
  <si>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</si>
  <si>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</si>
  <si>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</si>
  <si>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</si>
  <si>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</si>
  <si>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</si>
  <si>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</si>
  <si>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</si>
  <si>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</si>
  <si>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</si>
  <si>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</si>
  <si>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</si>
  <si>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</si>
  <si>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</si>
  <si>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</si>
  <si>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</si>
  <si>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</si>
  <si>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</si>
  <si>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</si>
  <si>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</si>
  <si>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</si>
  <si>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</si>
  <si>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</si>
  <si>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</si>
  <si>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</si>
  <si>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</si>
  <si>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</si>
  <si>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</si>
  <si>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</si>
  <si>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</si>
  <si>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</si>
  <si>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</si>
  <si>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</si>
  <si>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</si>
  <si>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</si>
  <si>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</si>
  <si>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</si>
  <si>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</si>
  <si>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</si>
  <si>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</si>
  <si>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</si>
  <si>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</si>
  <si>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</si>
  <si>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</si>
  <si>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</si>
  <si>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</si>
  <si>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</si>
  <si>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</si>
  <si>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</si>
  <si>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</si>
  <si>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</si>
  <si>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</si>
  <si>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</si>
  <si>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</si>
  <si>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</si>
  <si>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</si>
  <si>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</si>
  <si>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</si>
  <si>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</si>
  <si>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</si>
  <si>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</si>
  <si>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</si>
  <si>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</si>
  <si>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</si>
  <si>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</si>
  <si>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</si>
  <si>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</si>
  <si>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</si>
  <si>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</si>
  <si>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</si>
  <si>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</si>
  <si>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</si>
  <si>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</si>
  <si>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</si>
  <si>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</si>
  <si>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</si>
  <si>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</si>
  <si>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</si>
  <si>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</si>
  <si>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</si>
  <si>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</si>
  <si>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</si>
  <si>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</si>
  <si>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</si>
  <si>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</si>
  <si>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</si>
  <si>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</si>
  <si>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</si>
  <si>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</si>
  <si>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</si>
  <si>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</si>
  <si>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</si>
  <si>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</si>
  <si>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</si>
  <si>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</si>
  <si>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</si>
  <si>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</si>
  <si>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</si>
  <si>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</si>
  <si>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</si>
  <si>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</si>
  <si>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</si>
  <si>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</si>
  <si>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</si>
  <si>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</si>
  <si>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</si>
  <si>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</si>
  <si>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</si>
  <si>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</si>
  <si>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</si>
  <si>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</si>
  <si>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</si>
  <si>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</si>
  <si>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</si>
  <si>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</si>
  <si>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</si>
  <si>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</si>
  <si>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</si>
  <si>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</si>
  <si>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</si>
  <si>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</si>
  <si>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</si>
  <si>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</si>
  <si>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</si>
  <si>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</si>
  <si>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</si>
  <si>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</si>
  <si>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</si>
  <si>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</si>
  <si>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</si>
  <si>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</si>
  <si>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</si>
  <si>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</si>
  <si>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</si>
  <si>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</si>
  <si>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</si>
  <si>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</si>
  <si>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</si>
  <si>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</si>
  <si>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</si>
  <si>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</si>
  <si>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</si>
  <si>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</si>
  <si>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</si>
  <si>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</si>
  <si>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</si>
  <si>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</si>
  <si>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</si>
  <si>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</si>
  <si>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</si>
  <si>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</si>
  <si>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</si>
  <si>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</si>
  <si>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</si>
  <si>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</si>
  <si>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</si>
  <si>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</si>
  <si>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</si>
  <si>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</si>
  <si>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</si>
  <si>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</si>
  <si>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</si>
  <si>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</si>
  <si>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</si>
  <si>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</si>
  <si>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</si>
  <si>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</si>
  <si>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</si>
  <si>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</si>
  <si>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</si>
  <si>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</si>
  <si>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</si>
  <si>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</si>
  <si>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</si>
  <si>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</si>
  <si>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</si>
  <si>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</si>
  <si>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</si>
  <si>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</si>
  <si>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</si>
  <si>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</si>
  <si>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</si>
  <si>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</si>
  <si>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</si>
  <si>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</si>
  <si>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</si>
  <si>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</si>
  <si>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</si>
  <si>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</si>
  <si>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</si>
  <si>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</si>
  <si>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</si>
  <si>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</si>
  <si>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</si>
  <si>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</si>
  <si>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</si>
  <si>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</si>
  <si>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</si>
  <si>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</si>
  <si>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</si>
  <si>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</si>
  <si>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</si>
  <si>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</si>
  <si>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</si>
  <si>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</si>
  <si>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</si>
  <si>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</si>
  <si>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</si>
  <si>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</si>
  <si>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</si>
  <si>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</si>
  <si>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</si>
  <si>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</si>
  <si>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</si>
  <si>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</si>
  <si>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</si>
  <si>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</si>
  <si>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</si>
  <si>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</si>
  <si>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</si>
  <si>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</si>
  <si>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</si>
  <si>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</si>
  <si>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</si>
  <si>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</si>
  <si>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</si>
  <si>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</si>
  <si>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</si>
  <si>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</si>
  <si>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</si>
  <si>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</si>
  <si>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</si>
  <si>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</si>
  <si>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</si>
  <si>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</si>
  <si>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</si>
  <si>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</si>
  <si>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</si>
  <si>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</si>
  <si>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</si>
  <si>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</si>
  <si>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</si>
  <si>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</si>
  <si>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</si>
  <si>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</si>
  <si>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</si>
  <si>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</si>
  <si>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</si>
  <si>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</si>
  <si>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</si>
  <si>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</si>
  <si>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</si>
  <si>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</si>
  <si>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</si>
  <si>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</si>
  <si>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</si>
  <si>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</si>
  <si>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</si>
  <si>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</si>
  <si>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</si>
  <si>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</si>
  <si>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</si>
  <si>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</si>
  <si>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</si>
  <si>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</si>
  <si>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</si>
  <si>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</si>
  <si>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</si>
  <si>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</si>
  <si>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</si>
  <si>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</si>
  <si>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</si>
  <si>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</si>
  <si>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</si>
  <si>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</si>
  <si>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</si>
  <si>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</si>
  <si>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</si>
  <si>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</si>
  <si>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</si>
  <si>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</si>
  <si>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</si>
  <si>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</si>
  <si>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</si>
  <si>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</si>
  <si>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</si>
  <si>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</si>
  <si>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</si>
  <si>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</si>
  <si>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</si>
  <si>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</si>
  <si>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</si>
  <si>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</si>
  <si>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</si>
  <si>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</si>
  <si>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</si>
  <si>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</si>
  <si>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</si>
  <si>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</si>
  <si>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</si>
  <si>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</si>
  <si>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</si>
  <si>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</si>
  <si>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</si>
  <si>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</si>
  <si>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</si>
  <si>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</si>
  <si>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</si>
  <si>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</si>
  <si>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</si>
  <si>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</si>
  <si>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</si>
  <si>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</si>
  <si>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</si>
  <si>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</si>
  <si>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</si>
  <si>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</si>
  <si>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</si>
  <si>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</si>
  <si>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</si>
  <si>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</si>
  <si>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</si>
  <si>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</si>
  <si>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</si>
  <si>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</si>
  <si>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</si>
  <si>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</si>
  <si>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</si>
  <si>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</si>
  <si>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</si>
  <si>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</si>
  <si>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</si>
  <si>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</si>
  <si>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</si>
  <si>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</si>
  <si>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</si>
  <si>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</si>
  <si>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</si>
  <si>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</si>
  <si>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</si>
  <si>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</si>
  <si>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</si>
  <si>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</si>
  <si>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</si>
  <si>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</si>
  <si>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</si>
  <si>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</si>
  <si>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</si>
  <si>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</si>
  <si>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</si>
  <si>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</si>
  <si>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</si>
  <si>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</si>
  <si>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</si>
  <si>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</si>
  <si>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</si>
  <si>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</si>
  <si>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</si>
  <si>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</si>
  <si>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</si>
  <si>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</si>
  <si>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</si>
  <si>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</si>
  <si>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</si>
  <si>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</si>
  <si>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</si>
  <si>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</si>
  <si>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</si>
  <si>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</si>
  <si>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</si>
  <si>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</si>
  <si>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</si>
  <si>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</si>
  <si>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</si>
  <si>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</si>
  <si>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</si>
  <si>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</si>
  <si>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</si>
  <si>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</si>
  <si>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</si>
  <si>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</si>
  <si>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</si>
  <si>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</si>
  <si>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</si>
  <si>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</si>
  <si>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</si>
  <si>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</si>
  <si>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</si>
  <si>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</si>
  <si>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</si>
  <si>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</si>
  <si>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</si>
  <si>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</si>
  <si>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</si>
  <si>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</si>
  <si>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</si>
  <si>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</si>
  <si>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</si>
  <si>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</si>
  <si>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</si>
  <si>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</si>
  <si>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</si>
  <si>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</si>
  <si>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</si>
  <si>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</si>
  <si>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</si>
  <si>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</si>
  <si>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</si>
  <si>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</si>
  <si>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</si>
  <si>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</si>
  <si>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</si>
  <si>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</si>
  <si>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</si>
  <si>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</si>
  <si>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</si>
  <si>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</si>
  <si>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</si>
  <si>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</si>
  <si>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</si>
  <si>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</si>
  <si>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</si>
  <si>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</si>
  <si>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</si>
  <si>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</si>
  <si>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</si>
  <si>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</si>
  <si>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</si>
  <si>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</si>
  <si>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</si>
  <si>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</si>
  <si>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</si>
  <si>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</si>
  <si>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</si>
  <si>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</si>
  <si>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</si>
  <si>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</si>
  <si>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</si>
  <si>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</si>
  <si>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</si>
  <si>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</si>
  <si>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</si>
  <si>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</si>
  <si>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</si>
  <si>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</si>
  <si>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</si>
  <si>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</si>
  <si>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</si>
  <si>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</si>
  <si>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</si>
  <si>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</si>
  <si>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</si>
  <si>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</si>
  <si>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</si>
  <si>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</si>
  <si>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</si>
  <si>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</si>
  <si>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</si>
  <si>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</si>
  <si>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</si>
  <si>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</si>
  <si>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</si>
  <si>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</si>
  <si>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</si>
  <si>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</si>
  <si>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</si>
  <si>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</si>
  <si>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</si>
  <si>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</si>
  <si>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</si>
  <si>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</si>
  <si>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</si>
  <si>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</si>
  <si>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</si>
  <si>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</si>
  <si>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</si>
  <si>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</si>
  <si>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</si>
  <si>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</si>
  <si>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</si>
  <si>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</si>
  <si>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</si>
  <si>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</si>
  <si>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</si>
  <si>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</si>
  <si>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</si>
  <si>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</si>
  <si>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</si>
  <si>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</si>
  <si>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</si>
  <si>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</si>
  <si>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</si>
  <si>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</si>
  <si>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</si>
  <si>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</si>
  <si>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</si>
  <si>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</si>
  <si>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</si>
  <si>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</si>
  <si>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</si>
  <si>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</si>
  <si>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</si>
  <si>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</si>
  <si>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</si>
  <si>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</si>
  <si>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</si>
  <si>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</si>
  <si>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</si>
  <si>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</si>
  <si>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</si>
  <si>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</si>
  <si>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</si>
  <si>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</si>
  <si>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</si>
  <si>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</si>
  <si>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</si>
  <si>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</si>
  <si>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</si>
  <si>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</si>
  <si>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</si>
  <si>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</si>
  <si>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</si>
  <si>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</si>
  <si>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</si>
  <si>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</si>
  <si>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</si>
  <si>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</si>
  <si>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</si>
  <si>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</si>
  <si>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</si>
  <si>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</si>
  <si>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</si>
  <si>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</si>
  <si>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</si>
  <si>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</si>
  <si>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</si>
  <si>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</si>
  <si>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</si>
  <si>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</si>
  <si>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</si>
  <si>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</si>
  <si>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</si>
  <si>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</si>
  <si>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</si>
  <si>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</si>
  <si>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</si>
  <si>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</si>
  <si>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</si>
  <si>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</si>
  <si>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</si>
  <si>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</si>
  <si>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</si>
  <si>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</si>
  <si>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</si>
  <si>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</si>
  <si>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</si>
  <si>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</si>
  <si>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</si>
  <si>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</si>
  <si>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</si>
  <si>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</si>
  <si>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</si>
  <si>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</si>
  <si>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</si>
  <si>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</si>
  <si>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</si>
  <si>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</si>
  <si>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</si>
  <si>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</si>
  <si>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</si>
  <si>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</si>
  <si>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</si>
  <si>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</si>
  <si>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</si>
  <si>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</si>
  <si>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</si>
  <si>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</si>
  <si>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</si>
  <si>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</si>
  <si>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</si>
  <si>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</si>
  <si>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</si>
  <si>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</si>
  <si>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</si>
  <si>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</si>
  <si>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</si>
  <si>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</si>
  <si>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</si>
  <si>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</si>
  <si>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</si>
  <si>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</si>
  <si>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</si>
  <si>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</si>
  <si>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</si>
  <si>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</si>
  <si>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</si>
  <si>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</si>
  <si>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</si>
  <si>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</si>
  <si>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</si>
  <si>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</si>
  <si>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</si>
  <si>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</si>
  <si>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</si>
  <si>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</si>
  <si>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</si>
  <si>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</si>
  <si>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</si>
  <si>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</si>
  <si>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</si>
  <si>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</si>
  <si>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</si>
  <si>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</si>
  <si>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</si>
  <si>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</si>
  <si>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</si>
  <si>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</si>
  <si>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</si>
  <si>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</si>
  <si>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</si>
  <si>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</si>
  <si>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</si>
  <si>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</si>
  <si>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</si>
  <si>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</si>
  <si>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</si>
  <si>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</si>
  <si>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</si>
  <si>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</si>
  <si>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</si>
  <si>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</si>
  <si>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</si>
  <si>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</si>
  <si>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</si>
  <si>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</si>
  <si>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</si>
  <si>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</si>
  <si>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</si>
  <si>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</si>
  <si>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</si>
  <si>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</si>
  <si>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</si>
  <si>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</si>
  <si>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</si>
  <si>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</si>
  <si>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</si>
  <si>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</si>
  <si>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</si>
  <si>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</si>
  <si>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</si>
  <si>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</si>
  <si>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</si>
  <si>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</si>
  <si>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</si>
  <si>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</si>
  <si>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</si>
  <si>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</si>
  <si>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</si>
  <si>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</si>
  <si>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</si>
  <si>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</si>
  <si>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</si>
  <si>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</si>
  <si>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</si>
  <si>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</si>
  <si>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</si>
  <si>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</si>
  <si>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</si>
  <si>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</si>
  <si>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</si>
  <si>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</si>
  <si>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</si>
  <si>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</si>
  <si>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</si>
  <si>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</si>
  <si>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</si>
  <si>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</si>
  <si>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</si>
  <si>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</si>
  <si>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</si>
  <si>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</si>
  <si>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</si>
  <si>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</si>
  <si>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</si>
  <si>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</si>
  <si>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</si>
  <si>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</si>
  <si>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</si>
  <si>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</si>
  <si>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</si>
  <si>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</si>
  <si>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</si>
  <si>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</si>
  <si>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</si>
  <si>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</si>
  <si>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</si>
  <si>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</si>
  <si>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</si>
  <si>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</si>
  <si>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</si>
  <si>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</si>
  <si>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</si>
  <si>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</si>
  <si>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</si>
  <si>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</si>
  <si>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</si>
  <si>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</si>
  <si>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</si>
  <si>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</si>
  <si>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</si>
  <si>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</si>
  <si>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</si>
  <si>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</si>
  <si>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</si>
  <si>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</si>
  <si>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</si>
  <si>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</si>
  <si>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</si>
  <si>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</si>
  <si>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</si>
  <si>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</si>
  <si>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</si>
  <si>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</si>
  <si>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</si>
  <si>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</si>
  <si>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</si>
  <si>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</si>
  <si>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</si>
  <si>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</si>
  <si>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</si>
  <si>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</si>
  <si>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</si>
  <si>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</si>
  <si>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</si>
  <si>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</si>
  <si>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</si>
  <si>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</si>
  <si>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</si>
  <si>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</si>
  <si>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</si>
  <si>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</si>
  <si>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</si>
  <si>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</si>
  <si>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</si>
  <si>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</si>
  <si>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</si>
  <si>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</si>
  <si>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</si>
  <si>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</si>
  <si>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</si>
  <si>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</si>
  <si>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</si>
  <si>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</si>
  <si>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</si>
  <si>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</si>
  <si>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</si>
  <si>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</si>
  <si>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</si>
  <si>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</si>
  <si>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</si>
  <si>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</si>
  <si>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</si>
  <si>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</si>
  <si>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</si>
  <si>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</si>
  <si>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</si>
  <si>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</si>
  <si>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</si>
  <si>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</si>
  <si>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</si>
  <si>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</si>
  <si>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</si>
  <si>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</si>
  <si>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</si>
  <si>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</si>
  <si>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</si>
  <si>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</si>
  <si>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</si>
  <si>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</si>
  <si>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</si>
  <si>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</si>
  <si>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</si>
  <si>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</si>
  <si>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</si>
  <si>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</si>
  <si>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</si>
  <si>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</si>
  <si>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</si>
  <si>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</si>
  <si>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</si>
  <si>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</si>
  <si>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</si>
  <si>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</si>
  <si>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</si>
  <si>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</si>
  <si>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</si>
  <si>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</si>
  <si>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</si>
  <si>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</si>
  <si>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</si>
  <si>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</si>
  <si>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</si>
  <si>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</si>
  <si>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</si>
  <si>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</si>
  <si>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</si>
  <si>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</si>
  <si>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</si>
  <si>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</si>
  <si>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</si>
  <si>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</si>
  <si>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</si>
  <si>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</si>
  <si>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</si>
  <si>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</si>
  <si>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</si>
  <si>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</si>
  <si>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</si>
  <si>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</si>
  <si>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</si>
  <si>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</si>
  <si>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</si>
  <si>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</si>
  <si>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</si>
  <si>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</si>
  <si>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</si>
  <si>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</si>
  <si>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</si>
  <si>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</si>
  <si>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</si>
  <si>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</si>
  <si>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</si>
  <si>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</si>
  <si>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</si>
  <si>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</si>
  <si>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</si>
  <si>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</si>
  <si>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</si>
  <si>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</si>
  <si>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</si>
  <si>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</si>
  <si>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</si>
  <si>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</si>
  <si>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</si>
  <si>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</si>
  <si>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</si>
  <si>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</si>
  <si>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</si>
  <si>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</si>
  <si>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</si>
  <si>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</si>
  <si>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</si>
  <si>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</si>
  <si>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</si>
  <si>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</si>
  <si>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</si>
  <si>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</si>
  <si>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</si>
  <si>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</si>
  <si>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</si>
  <si>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</si>
  <si>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</si>
  <si>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</si>
  <si>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</si>
  <si>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</si>
  <si>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</si>
  <si>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</si>
  <si>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</si>
  <si>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</si>
  <si>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</si>
  <si>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</si>
  <si>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</si>
  <si>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</si>
  <si>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</si>
  <si>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</si>
  <si>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</si>
  <si>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</si>
  <si>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</si>
  <si>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</si>
  <si>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</si>
  <si>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</si>
  <si>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</si>
  <si>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</si>
  <si>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</si>
  <si>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</si>
  <si>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</si>
  <si>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</si>
  <si>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</si>
  <si>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</si>
  <si>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</si>
  <si>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</si>
  <si>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</si>
  <si>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</si>
  <si>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</si>
  <si>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</si>
  <si>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</si>
  <si>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</si>
  <si>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</si>
  <si>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</si>
  <si>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</si>
  <si>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</si>
  <si>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</si>
  <si>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</si>
  <si>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</si>
  <si>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</si>
  <si>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</si>
  <si>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</si>
  <si>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</si>
  <si>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</si>
  <si>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</si>
  <si>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</si>
  <si>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</si>
  <si>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</si>
  <si>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</si>
  <si>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</si>
  <si>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</si>
  <si>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</si>
  <si>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</si>
  <si>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</si>
  <si>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</si>
  <si>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</si>
  <si>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</si>
  <si>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</si>
  <si>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</si>
  <si>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</si>
  <si>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</si>
  <si>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</si>
  <si>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</si>
  <si>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</si>
  <si>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</si>
  <si>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</si>
  <si>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</si>
  <si>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</si>
  <si>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</si>
  <si>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</si>
  <si>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</si>
  <si>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</si>
  <si>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</si>
  <si>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</si>
  <si>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</si>
  <si>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</si>
  <si>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</si>
  <si>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</si>
  <si>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</si>
  <si>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</si>
  <si>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</si>
  <si>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</si>
  <si>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</si>
  <si>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</si>
  <si>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</si>
  <si>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</si>
  <si>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</si>
  <si>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</si>
  <si>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</si>
  <si>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</si>
  <si>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</si>
  <si>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</si>
  <si>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</si>
  <si>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</si>
  <si>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</si>
  <si>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</si>
  <si>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</si>
  <si>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</si>
  <si>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</si>
  <si>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</si>
  <si>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</si>
  <si>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</si>
  <si>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</si>
  <si>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</si>
  <si>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</si>
  <si>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</si>
  <si>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</si>
  <si>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</si>
  <si>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</si>
  <si>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</si>
  <si>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</si>
  <si>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</si>
  <si>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</si>
  <si>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</si>
  <si>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</si>
  <si>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</si>
  <si>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</si>
  <si>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</si>
  <si>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</si>
  <si>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</si>
  <si>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</si>
  <si>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</si>
  <si>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</si>
  <si>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</si>
  <si>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</si>
  <si>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</si>
  <si>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</si>
  <si>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</si>
  <si>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</si>
  <si>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</si>
  <si>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</si>
  <si>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</si>
  <si>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</si>
  <si>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</si>
  <si>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</si>
  <si>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</si>
  <si>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</si>
  <si>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</si>
  <si>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</si>
  <si>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</si>
  <si>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</si>
  <si>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</si>
  <si>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</si>
  <si>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</si>
  <si>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</si>
  <si>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</si>
  <si>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</si>
  <si>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</si>
  <si>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</si>
  <si>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</si>
  <si>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</si>
  <si>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</si>
  <si>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</si>
  <si>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</si>
  <si>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</si>
  <si>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</si>
  <si>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</si>
  <si>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</si>
  <si>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</si>
  <si>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</si>
  <si>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</si>
  <si>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</si>
  <si>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</si>
  <si>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</si>
  <si>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</si>
  <si>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</si>
  <si>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</si>
  <si>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</si>
  <si>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</si>
  <si>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</si>
  <si>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</si>
  <si>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</si>
  <si>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</si>
  <si>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</si>
  <si>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</si>
  <si>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</si>
  <si>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</si>
  <si>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</si>
  <si>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</si>
  <si>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</si>
  <si>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</si>
  <si>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</si>
  <si>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</si>
  <si>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</si>
  <si>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</si>
  <si>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</si>
  <si>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</si>
  <si>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</si>
  <si>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</si>
  <si>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</si>
  <si>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</si>
  <si>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</si>
  <si>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</si>
  <si>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</si>
  <si>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</si>
  <si>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</si>
  <si>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</si>
  <si>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</si>
  <si>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</si>
  <si>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</si>
  <si>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</si>
  <si>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</si>
  <si>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</si>
  <si>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</si>
  <si>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</si>
  <si>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</si>
  <si>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</si>
  <si>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</si>
  <si>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</si>
  <si>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</si>
  <si>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</si>
  <si>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</si>
  <si>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</si>
  <si>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</si>
  <si>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</si>
  <si>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</si>
  <si>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</si>
  <si>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</si>
  <si>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</si>
  <si>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</si>
  <si>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</si>
  <si>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</si>
  <si>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</si>
  <si>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</si>
  <si>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</si>
  <si>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</si>
  <si>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</si>
  <si>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</si>
  <si>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</si>
  <si>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</si>
  <si>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</si>
  <si>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</si>
  <si>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</si>
  <si>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</si>
  <si>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</si>
  <si>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</si>
  <si>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</si>
  <si>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</si>
  <si>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</si>
  <si>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</si>
  <si>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</si>
  <si>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</si>
  <si>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</si>
  <si>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</si>
  <si>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</si>
  <si>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</si>
  <si>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</si>
  <si>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</si>
  <si>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</si>
  <si>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</si>
  <si>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</si>
  <si>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</si>
  <si>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</si>
  <si>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</si>
  <si>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</si>
  <si>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</si>
  <si>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</si>
  <si>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</si>
  <si>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</si>
  <si>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</si>
  <si>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</si>
  <si>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</si>
  <si>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</si>
  <si>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</si>
  <si>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</si>
  <si>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</si>
  <si>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</si>
  <si>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</si>
  <si>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</si>
  <si>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</si>
  <si>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</si>
  <si>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</si>
  <si>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</si>
  <si>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</si>
  <si>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</si>
  <si>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</si>
  <si>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</si>
  <si>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</si>
  <si>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</si>
  <si>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</si>
  <si>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</si>
  <si>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</si>
  <si>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</si>
  <si>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</si>
  <si>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</si>
  <si>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</si>
  <si>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</si>
  <si>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</si>
  <si>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</si>
  <si>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</si>
  <si>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</si>
  <si>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</si>
  <si>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</si>
  <si>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</si>
  <si>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</si>
  <si>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</si>
  <si>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</si>
  <si>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</si>
  <si>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</si>
  <si>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</si>
  <si>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</si>
  <si>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</si>
  <si>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</si>
  <si>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</si>
  <si>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</si>
  <si>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</si>
  <si>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</si>
  <si>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</si>
  <si>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</si>
  <si>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</si>
  <si>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</si>
  <si>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</si>
  <si>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</si>
  <si>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</si>
  <si>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</si>
  <si>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</si>
  <si>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</si>
  <si>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</si>
  <si>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</si>
  <si>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</si>
  <si>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</si>
  <si>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</si>
  <si>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</si>
  <si>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</si>
  <si>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</si>
  <si>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</si>
  <si>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</si>
  <si>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</si>
  <si>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</si>
  <si>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</si>
  <si>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</si>
  <si>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</si>
  <si>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</si>
  <si>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</si>
  <si>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</si>
  <si>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</si>
  <si>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</si>
  <si>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</si>
  <si>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</si>
  <si>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</si>
  <si>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</si>
  <si>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</si>
  <si>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</si>
  <si>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</si>
  <si>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</si>
  <si>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</si>
  <si>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</si>
  <si>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</si>
  <si>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</si>
  <si>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</si>
  <si>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</si>
  <si>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</si>
  <si>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</si>
  <si>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</si>
  <si>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</si>
  <si>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</si>
  <si>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</si>
  <si>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</si>
  <si>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</si>
  <si>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</si>
  <si>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</si>
  <si>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</si>
  <si>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</si>
  <si>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</si>
  <si>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</si>
  <si>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</si>
  <si>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</si>
  <si>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</si>
  <si>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</si>
  <si>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</si>
  <si>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</si>
  <si>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</si>
  <si>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</si>
  <si>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</si>
  <si>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</si>
  <si>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</si>
  <si>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</si>
  <si>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</si>
  <si>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</si>
  <si>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</si>
  <si>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</si>
  <si>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</si>
  <si>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</si>
  <si>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</si>
  <si>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</si>
  <si>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</si>
  <si>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</si>
  <si>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</si>
  <si>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</si>
  <si>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</si>
  <si>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</si>
  <si>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</si>
  <si>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</si>
  <si>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</si>
  <si>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</si>
  <si>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</si>
  <si>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</si>
  <si>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</si>
  <si>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</si>
  <si>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</si>
  <si>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</si>
  <si>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</si>
  <si>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</si>
  <si>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</si>
  <si>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</si>
  <si>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</si>
  <si>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</si>
  <si>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</si>
  <si>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</si>
  <si>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</si>
  <si>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</si>
  <si>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</si>
  <si>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</si>
  <si>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</si>
  <si>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</si>
  <si>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</si>
  <si>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</si>
  <si>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</si>
  <si>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</si>
  <si>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</si>
  <si>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</si>
  <si>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</si>
  <si>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</si>
  <si>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</si>
  <si>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</si>
  <si>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</si>
  <si>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</si>
  <si>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</si>
  <si>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</si>
  <si>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</si>
  <si>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</si>
  <si>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</si>
  <si>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</si>
  <si>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</si>
  <si>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</si>
  <si>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</si>
  <si>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</si>
  <si>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</si>
  <si>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</si>
  <si>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</si>
  <si>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</si>
  <si>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</si>
  <si>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</si>
  <si>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</si>
  <si>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</si>
  <si>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</si>
  <si>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</si>
  <si>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</si>
  <si>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</si>
  <si>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</si>
  <si>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</si>
  <si>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</si>
  <si>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</si>
  <si>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</si>
  <si>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</si>
  <si>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</si>
  <si>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</si>
  <si>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</si>
  <si>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</si>
  <si>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</si>
  <si>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</si>
  <si>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</si>
  <si>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</si>
  <si>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</si>
  <si>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</si>
  <si>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</si>
  <si>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</si>
  <si>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</si>
  <si>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</si>
  <si>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</si>
  <si>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</si>
  <si>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</si>
  <si>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</si>
  <si>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</si>
  <si>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</si>
  <si>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</si>
  <si>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</si>
  <si>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</si>
  <si>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</si>
  <si>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</si>
  <si>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</si>
  <si>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</si>
  <si>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</si>
  <si>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</si>
  <si>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</si>
  <si>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</si>
  <si>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</si>
  <si>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</si>
  <si>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</si>
  <si>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</si>
  <si>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</si>
  <si>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</si>
  <si>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</si>
  <si>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</si>
  <si>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</si>
  <si>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</si>
  <si>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</si>
  <si>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</si>
  <si>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</si>
  <si>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</si>
  <si>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</si>
  <si>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</si>
  <si>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</si>
  <si>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</si>
  <si>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</si>
  <si>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</si>
  <si>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</si>
  <si>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</si>
  <si>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</si>
  <si>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</si>
  <si>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</si>
  <si>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</si>
  <si>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</si>
  <si>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</si>
  <si>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</si>
  <si>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</si>
  <si>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</si>
  <si>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</si>
  <si>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</si>
  <si>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</si>
  <si>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</si>
  <si>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</si>
  <si>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</si>
  <si>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</si>
  <si>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</si>
  <si>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</si>
  <si>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</si>
  <si>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</si>
  <si>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</si>
  <si>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</si>
  <si>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</si>
  <si>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</si>
  <si>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</si>
  <si>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</si>
  <si>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</si>
  <si>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</si>
  <si>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</si>
  <si>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</si>
  <si>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</si>
  <si>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</si>
  <si>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</si>
  <si>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</si>
  <si>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</si>
  <si>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</si>
  <si>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</si>
  <si>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</si>
  <si>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</si>
  <si>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</si>
  <si>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</si>
  <si>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</si>
  <si>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</si>
  <si>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</si>
  <si>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</si>
  <si>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</si>
  <si>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</si>
  <si>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</si>
  <si>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</si>
  <si>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</si>
  <si>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</si>
  <si>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</si>
  <si>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</si>
  <si>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</si>
  <si>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</si>
  <si>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</si>
  <si>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</si>
  <si>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</si>
  <si>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</si>
  <si>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</si>
  <si>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</si>
  <si>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</si>
  <si>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</si>
  <si>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</si>
  <si>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</si>
  <si>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</si>
  <si>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</si>
  <si>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</si>
  <si>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</si>
  <si>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</si>
  <si>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</si>
  <si>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</si>
  <si>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</si>
  <si>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</si>
  <si>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</si>
  <si>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</si>
  <si>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</si>
  <si>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</si>
  <si>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</si>
  <si>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</si>
  <si>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</si>
  <si>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</si>
  <si>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</si>
  <si>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</si>
  <si>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</si>
  <si>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</si>
  <si>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</si>
  <si>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</si>
  <si>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</si>
  <si>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</si>
  <si>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</si>
  <si>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</si>
  <si>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</si>
  <si>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</si>
  <si>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</si>
  <si>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</si>
  <si>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</si>
  <si>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</si>
  <si>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</si>
  <si>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</si>
  <si>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</si>
  <si>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</si>
  <si>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</si>
  <si>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</si>
  <si>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</si>
  <si>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</si>
  <si>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</si>
  <si>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</si>
  <si>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</si>
  <si>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</si>
  <si>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</si>
  <si>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</si>
  <si>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</si>
  <si>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</si>
  <si>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</si>
  <si>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</si>
  <si>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</si>
  <si>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</si>
  <si>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</si>
  <si>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</si>
  <si>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</si>
  <si>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</si>
  <si>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</si>
  <si>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</si>
  <si>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</si>
  <si>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</si>
  <si>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</si>
  <si>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</si>
  <si>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</si>
  <si>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</si>
  <si>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</si>
  <si>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</si>
  <si>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</si>
  <si>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</si>
  <si>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</si>
  <si>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</si>
  <si>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</si>
  <si>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</si>
  <si>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</si>
  <si>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</si>
  <si>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</si>
  <si>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</si>
  <si>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</si>
  <si>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</si>
  <si>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</si>
  <si>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</si>
  <si>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</si>
  <si>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</si>
  <si>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</si>
  <si>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</si>
  <si>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</si>
  <si>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</si>
  <si>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</si>
  <si>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</si>
  <si>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</si>
  <si>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</si>
  <si>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</si>
  <si>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</si>
  <si>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</si>
  <si>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</si>
  <si>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</si>
  <si>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</si>
  <si>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</si>
  <si>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</si>
  <si>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</si>
  <si>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</si>
  <si>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</si>
  <si>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</si>
  <si>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</si>
  <si>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</si>
  <si>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</si>
  <si>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</si>
  <si>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</si>
  <si>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</si>
  <si>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</si>
  <si>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</si>
  <si>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</si>
  <si>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</si>
  <si>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</si>
  <si>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</si>
  <si>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</si>
  <si>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</si>
  <si>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</si>
  <si>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</si>
  <si>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</si>
  <si>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</si>
  <si>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</si>
  <si>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</si>
  <si>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</si>
  <si>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</si>
  <si>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</si>
  <si>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</si>
  <si>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</si>
  <si>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</si>
  <si>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</si>
  <si>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</si>
  <si>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</si>
  <si>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</si>
  <si>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</si>
  <si>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</si>
  <si>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</si>
  <si>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</si>
  <si>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</si>
  <si>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</si>
  <si>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</si>
  <si>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</si>
  <si>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</si>
  <si>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</si>
  <si>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</si>
  <si>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</si>
  <si>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</si>
  <si>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</si>
  <si>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</si>
  <si>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</si>
  <si>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</si>
  <si>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</si>
  <si>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</si>
  <si>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</si>
  <si>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</si>
  <si>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</si>
  <si>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</si>
  <si>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</si>
  <si>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</si>
  <si>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</si>
  <si>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</si>
  <si>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</si>
  <si>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</si>
  <si>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</si>
  <si>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</si>
  <si>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</si>
  <si>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</si>
  <si>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</si>
  <si>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</si>
  <si>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</si>
  <si>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</si>
  <si>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</si>
  <si>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</si>
  <si>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</si>
  <si>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</si>
  <si>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</si>
  <si>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</si>
  <si>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</si>
  <si>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</si>
  <si>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</si>
  <si>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</si>
  <si>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</si>
  <si>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</si>
  <si>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</si>
  <si>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</si>
  <si>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</si>
  <si>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</si>
  <si>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</si>
  <si>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</si>
  <si>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</si>
  <si>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</si>
  <si>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</si>
  <si>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</si>
  <si>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</si>
  <si>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</si>
  <si>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</si>
  <si>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</si>
  <si>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</si>
  <si>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</si>
  <si>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</si>
  <si>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</si>
  <si>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</si>
  <si>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</si>
  <si>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</si>
  <si>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</si>
  <si>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</si>
  <si>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</si>
  <si>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</si>
  <si>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</si>
  <si>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</si>
  <si>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</si>
  <si>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</si>
  <si>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</si>
  <si>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</si>
  <si>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</si>
  <si>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</si>
  <si>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</si>
  <si>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</si>
  <si>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</si>
  <si>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</si>
  <si>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</si>
  <si>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</si>
  <si>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</si>
  <si>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</si>
  <si>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</si>
  <si>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</si>
  <si>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</si>
  <si>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</si>
  <si>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</si>
  <si>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</si>
  <si>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</si>
  <si>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</si>
  <si>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</si>
  <si>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</si>
  <si>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</si>
  <si>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</si>
  <si>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</si>
  <si>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</si>
  <si>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</si>
  <si>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</si>
  <si>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</si>
  <si>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</si>
  <si>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</si>
  <si>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</si>
  <si>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</si>
  <si>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</si>
  <si>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</si>
  <si>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</si>
  <si>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</si>
  <si>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</si>
  <si>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</si>
  <si>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</si>
  <si>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</si>
  <si>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</si>
  <si>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</si>
  <si>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</si>
  <si>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</si>
  <si>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</si>
  <si>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</si>
  <si>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</si>
  <si>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</si>
  <si>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</si>
  <si>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</si>
  <si>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</si>
  <si>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</si>
  <si>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</si>
  <si>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</si>
  <si>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</si>
  <si>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</si>
  <si>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</si>
  <si>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</si>
  <si>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</si>
  <si>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</si>
  <si>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</si>
  <si>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</si>
  <si>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</si>
  <si>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</si>
  <si>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</si>
  <si>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</si>
  <si>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</si>
  <si>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</si>
  <si>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</si>
  <si>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</si>
  <si>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</si>
  <si>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</si>
  <si>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</si>
  <si>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</si>
  <si>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</si>
  <si>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</si>
  <si>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</si>
  <si>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</si>
  <si>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</si>
  <si>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</si>
  <si>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</si>
  <si>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</si>
  <si>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</si>
  <si>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</si>
  <si>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</si>
  <si>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</si>
  <si>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</si>
  <si>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</si>
  <si>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</si>
  <si>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</si>
  <si>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</si>
  <si>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</si>
  <si>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</si>
  <si>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</si>
  <si>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</si>
  <si>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</si>
  <si>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</si>
  <si>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</si>
  <si>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</si>
  <si>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</si>
  <si>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</si>
  <si>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</si>
  <si>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</si>
  <si>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</si>
  <si>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</si>
  <si>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</si>
  <si>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</si>
  <si>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</si>
  <si>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</si>
  <si>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</si>
  <si>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</si>
  <si>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</si>
  <si>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</si>
  <si>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</si>
  <si>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</si>
  <si>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</si>
  <si>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</si>
  <si>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</si>
  <si>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</si>
  <si>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</si>
  <si>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</si>
  <si>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</si>
  <si>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</si>
  <si>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</si>
  <si>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</si>
  <si>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</si>
  <si>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</si>
  <si>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</si>
  <si>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</si>
  <si>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</si>
  <si>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</si>
  <si>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</si>
  <si>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</si>
  <si>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</si>
  <si>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</si>
  <si>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</si>
  <si>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</si>
  <si>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</si>
  <si>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</si>
  <si>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</si>
  <si>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</si>
  <si>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</si>
  <si>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</si>
  <si>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</si>
  <si>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</si>
  <si>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</si>
  <si>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</si>
  <si>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</si>
  <si>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</si>
  <si>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</si>
  <si>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</si>
  <si>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</si>
  <si>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</si>
  <si>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</si>
  <si>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</si>
  <si>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</si>
  <si>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</si>
  <si>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</si>
  <si>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</si>
  <si>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</si>
  <si>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</si>
  <si>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</si>
  <si>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</si>
  <si>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</si>
  <si>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</si>
  <si>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</si>
  <si>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</si>
  <si>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</si>
  <si>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</si>
  <si>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</si>
  <si>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</si>
  <si>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</si>
  <si>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</si>
  <si>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</si>
  <si>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</si>
  <si>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</si>
  <si>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</si>
  <si>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</si>
  <si>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</si>
  <si>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</si>
  <si>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</si>
  <si>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</si>
  <si>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</si>
  <si>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</si>
  <si>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</si>
  <si>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</si>
  <si>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</si>
  <si>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</si>
  <si>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</si>
  <si>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</si>
  <si>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</si>
  <si>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</si>
  <si>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</si>
  <si>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</si>
  <si>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</si>
  <si>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</si>
  <si>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</si>
  <si>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</si>
  <si>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</si>
  <si>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</si>
  <si>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</si>
  <si>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</si>
  <si>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</si>
  <si>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</si>
  <si>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</si>
  <si>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</si>
  <si>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</si>
  <si>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</si>
  <si>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</si>
  <si>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</si>
  <si>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</si>
  <si>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</si>
  <si>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</si>
  <si>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</si>
  <si>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</si>
  <si>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</si>
  <si>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</si>
  <si>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</si>
  <si>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</si>
  <si>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</si>
  <si>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</si>
  <si>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</si>
  <si>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</si>
  <si>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</si>
  <si>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</si>
  <si>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</si>
  <si>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</si>
  <si>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</si>
  <si>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</si>
  <si>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</si>
  <si>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</si>
  <si>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</si>
  <si>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</si>
  <si>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</si>
  <si>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</si>
  <si>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</si>
  <si>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</si>
  <si>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</si>
  <si>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</si>
  <si>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</si>
  <si>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</si>
  <si>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</si>
  <si>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</si>
  <si>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</si>
  <si>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</si>
  <si>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</si>
  <si>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</si>
  <si>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</si>
  <si>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</si>
  <si>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</si>
  <si>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</si>
  <si>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</si>
  <si>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</si>
  <si>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</si>
  <si>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</si>
  <si>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</si>
  <si>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</si>
  <si>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</si>
  <si>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</si>
  <si>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</si>
  <si>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</si>
  <si>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</si>
  <si>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</si>
  <si>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</si>
  <si>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</si>
  <si>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</si>
  <si>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</si>
  <si>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</si>
  <si>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</si>
  <si>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</si>
  <si>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</si>
  <si>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</si>
  <si>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</si>
  <si>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</si>
  <si>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</si>
  <si>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</si>
  <si>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</si>
  <si>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</si>
  <si>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</si>
  <si>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</si>
  <si>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</si>
  <si>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</si>
  <si>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</si>
  <si>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</si>
  <si>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</si>
  <si>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</si>
  <si>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</si>
  <si>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</si>
  <si>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</si>
  <si>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</si>
  <si>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</si>
  <si>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</si>
  <si>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</si>
  <si>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</si>
  <si>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</si>
  <si>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</si>
  <si>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</si>
  <si>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</si>
  <si>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</si>
  <si>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</si>
  <si>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</si>
  <si>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</si>
  <si>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</si>
  <si>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</si>
  <si>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</si>
  <si>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</si>
  <si>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</si>
  <si>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</si>
  <si>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</si>
  <si>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</si>
  <si>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</si>
  <si>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</si>
  <si>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</si>
  <si>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</si>
  <si>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</si>
  <si>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</si>
  <si>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</si>
  <si>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</si>
  <si>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</si>
  <si>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</si>
  <si>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</si>
  <si>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</si>
  <si>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</si>
  <si>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</si>
  <si>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</si>
  <si>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</si>
  <si>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</si>
  <si>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</si>
  <si>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</si>
  <si>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</si>
  <si>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</si>
  <si>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</si>
  <si>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</si>
  <si>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</si>
  <si>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</si>
  <si>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</si>
  <si>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</si>
  <si>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</si>
  <si>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</si>
  <si>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</si>
  <si>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</si>
  <si>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</si>
  <si>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</si>
  <si>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</si>
  <si>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</si>
  <si>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</si>
  <si>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</si>
  <si>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</si>
  <si>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</si>
  <si>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</si>
  <si>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</si>
  <si>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</si>
  <si>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</si>
  <si>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</si>
  <si>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</si>
  <si>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</si>
  <si>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</si>
  <si>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</si>
  <si>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</si>
  <si>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</si>
  <si>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</si>
  <si>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</si>
  <si>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</si>
  <si>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</si>
  <si>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</si>
  <si>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</si>
  <si>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</si>
  <si>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</si>
  <si>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</si>
  <si>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</si>
  <si>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</si>
  <si>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</si>
  <si>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</si>
  <si>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</si>
  <si>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</si>
  <si>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</si>
  <si>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</si>
  <si>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</si>
  <si>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</si>
  <si>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</si>
  <si>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</si>
  <si>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</si>
  <si>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</si>
  <si>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</si>
  <si>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</si>
  <si>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</si>
  <si>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</si>
  <si>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</si>
  <si>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</si>
  <si>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</si>
  <si>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</si>
  <si>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</si>
  <si>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</si>
  <si>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</si>
  <si>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</si>
  <si>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</si>
  <si>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</si>
  <si>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</si>
  <si>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</si>
  <si>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</si>
  <si>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</si>
  <si>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</si>
  <si>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</si>
  <si>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</si>
  <si>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</si>
  <si>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</si>
  <si>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</si>
  <si>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</si>
  <si>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</si>
  <si>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</si>
  <si>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</si>
  <si>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</si>
  <si>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</si>
  <si>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</si>
  <si>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</si>
  <si>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</si>
  <si>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</si>
  <si>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</si>
  <si>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</si>
  <si>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</si>
  <si>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</si>
  <si>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</si>
  <si>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</si>
  <si>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</si>
  <si>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</si>
  <si>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</si>
  <si>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</si>
  <si>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</si>
  <si>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</si>
  <si>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</si>
  <si>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</si>
  <si>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</si>
  <si>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</si>
  <si>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</si>
  <si>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</si>
  <si>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</si>
  <si>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</si>
  <si>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</si>
  <si>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</si>
  <si>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</si>
  <si>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</si>
  <si>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</si>
  <si>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</si>
  <si>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</si>
  <si>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</si>
  <si>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</si>
  <si>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</si>
  <si>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</si>
  <si>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</si>
  <si>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</si>
  <si>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</si>
  <si>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</si>
  <si>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</si>
  <si>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</si>
  <si>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</si>
  <si>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</si>
  <si>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</si>
  <si>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</si>
  <si>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</si>
  <si>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</si>
  <si>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</si>
  <si>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</si>
  <si>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</si>
  <si>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</si>
  <si>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</si>
  <si>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</si>
  <si>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</si>
  <si>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</si>
  <si>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</si>
  <si>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</si>
  <si>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</si>
  <si>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</si>
  <si>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</si>
  <si>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</si>
  <si>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</si>
  <si>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</si>
  <si>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</si>
  <si>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</si>
  <si>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</si>
  <si>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</si>
  <si>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</si>
  <si>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</si>
  <si>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</si>
  <si>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</si>
  <si>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</si>
  <si>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</si>
  <si>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</si>
  <si>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</si>
  <si>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</si>
  <si>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</si>
  <si>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</si>
  <si>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</si>
  <si>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</si>
  <si>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</si>
  <si>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</si>
  <si>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</si>
  <si>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</si>
  <si>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</si>
  <si>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</si>
  <si>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</si>
  <si>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</si>
  <si>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</si>
  <si>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</si>
  <si>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</si>
  <si>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</si>
  <si>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</si>
  <si>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</si>
  <si>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</si>
  <si>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</si>
  <si>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</si>
  <si>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</si>
  <si>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</si>
  <si>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</si>
  <si>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</si>
  <si>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</si>
  <si>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</si>
  <si>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</si>
  <si>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</si>
  <si>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</si>
  <si>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</si>
  <si>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</si>
  <si>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</si>
  <si>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</si>
  <si>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</si>
  <si>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</si>
  <si>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</si>
  <si>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</si>
  <si>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</si>
  <si>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</si>
  <si>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</si>
  <si>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</si>
  <si>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</si>
  <si>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</si>
  <si>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</si>
  <si>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</si>
  <si>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</si>
  <si>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</si>
  <si>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</si>
  <si>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</si>
  <si>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</si>
  <si>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</si>
  <si>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</si>
  <si>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</si>
  <si>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</si>
  <si>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</si>
  <si>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</si>
  <si>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</si>
  <si>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</si>
  <si>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</si>
  <si>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</si>
  <si>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</si>
  <si>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</si>
  <si>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</si>
  <si>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</si>
  <si>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</si>
  <si>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</si>
  <si>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</si>
  <si>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</si>
  <si>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</si>
  <si>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</si>
  <si>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</si>
  <si>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</si>
  <si>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</si>
  <si>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</si>
  <si>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</si>
  <si>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</si>
  <si>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</si>
  <si>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</si>
  <si>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</si>
  <si>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</si>
  <si>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</si>
  <si>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</si>
  <si>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</si>
  <si>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</si>
  <si>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</si>
  <si>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</si>
  <si>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</si>
  <si>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</si>
  <si>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</si>
  <si>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</si>
  <si>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</si>
  <si>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</si>
  <si>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</si>
  <si>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</si>
  <si>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</si>
  <si>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</si>
  <si>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</si>
  <si>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</si>
  <si>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</si>
  <si>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</si>
  <si>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</si>
  <si>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</si>
  <si>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</si>
  <si>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</si>
  <si>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</si>
  <si>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</si>
  <si>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</si>
  <si>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</si>
  <si>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</si>
  <si>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</si>
  <si>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</si>
  <si>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</si>
  <si>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</si>
  <si>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</si>
  <si>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</si>
  <si>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</si>
  <si>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</si>
  <si>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</si>
  <si>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</si>
  <si>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</si>
  <si>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</si>
  <si>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</si>
  <si>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</si>
  <si>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</si>
  <si>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</si>
  <si>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</si>
  <si>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</si>
  <si>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</si>
  <si>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</si>
  <si>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</si>
  <si>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</si>
  <si>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</si>
  <si>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</si>
  <si>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</si>
  <si>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</si>
  <si>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</si>
  <si>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</si>
  <si>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</si>
  <si>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</si>
  <si>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</si>
  <si>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</si>
  <si>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</si>
  <si>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</si>
  <si>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</si>
  <si>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</si>
  <si>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</si>
  <si>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</si>
  <si>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</si>
  <si>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</si>
  <si>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</si>
  <si>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</si>
  <si>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</si>
  <si>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</si>
  <si>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</si>
  <si>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</si>
  <si>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</si>
  <si>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</si>
  <si>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</si>
  <si>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</si>
  <si>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</si>
  <si>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</si>
  <si>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</si>
  <si>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</si>
  <si>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</si>
  <si>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</si>
  <si>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</si>
  <si>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</si>
  <si>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</si>
  <si>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</si>
  <si>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</si>
  <si>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</si>
  <si>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</si>
  <si>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</si>
  <si>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</si>
  <si>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</si>
  <si>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</si>
  <si>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</si>
  <si>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</si>
  <si>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</si>
  <si>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</si>
  <si>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</si>
  <si>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</si>
  <si>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</si>
  <si>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</si>
  <si>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</si>
  <si>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</si>
  <si>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</si>
  <si>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</si>
  <si>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</si>
  <si>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</si>
  <si>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</si>
  <si>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</si>
  <si>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</si>
  <si>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</si>
  <si>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</si>
  <si>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</si>
  <si>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</si>
  <si>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</si>
  <si>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</si>
  <si>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</si>
  <si>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</si>
  <si>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</si>
  <si>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</si>
  <si>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</si>
  <si>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</si>
  <si>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</si>
  <si>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</si>
  <si>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</si>
  <si>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</si>
  <si>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</si>
  <si>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</si>
  <si>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</si>
  <si>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</si>
  <si>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</si>
  <si>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</si>
  <si>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</si>
  <si>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</si>
  <si>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</si>
  <si>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</si>
  <si>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</si>
  <si>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</si>
  <si>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</si>
  <si>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</si>
  <si>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</si>
  <si>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</si>
  <si>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</si>
  <si>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</si>
  <si>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</si>
  <si>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</si>
  <si>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</si>
  <si>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</si>
  <si>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</si>
  <si>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</si>
  <si>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</si>
  <si>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</si>
  <si>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</si>
  <si>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</si>
  <si>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</si>
  <si>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</si>
  <si>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</si>
  <si>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</si>
  <si>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</si>
  <si>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</si>
  <si>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</si>
  <si>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</si>
  <si>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</si>
  <si>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</si>
  <si>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</si>
  <si>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</si>
  <si>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</si>
  <si>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</si>
  <si>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</si>
  <si>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</si>
  <si>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</si>
  <si>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</si>
  <si>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</si>
  <si>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</si>
  <si>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</si>
  <si>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</si>
  <si>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</si>
  <si>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</si>
  <si>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</si>
  <si>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</si>
  <si>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</si>
  <si>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</si>
  <si>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</si>
  <si>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</si>
  <si>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</si>
  <si>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</si>
  <si>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</si>
  <si>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</si>
  <si>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</si>
  <si>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</si>
  <si>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</si>
  <si>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</si>
  <si>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</si>
  <si>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</si>
  <si>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</si>
  <si>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</si>
  <si>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</si>
  <si>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</si>
  <si>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</si>
  <si>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</si>
  <si>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</si>
  <si>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</si>
  <si>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</si>
  <si>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</si>
  <si>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</si>
  <si>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</si>
  <si>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</si>
  <si>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</si>
  <si>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</si>
  <si>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</si>
  <si>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</si>
  <si>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</si>
  <si>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</si>
  <si>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</si>
  <si>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</si>
  <si>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</si>
  <si>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</si>
  <si>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</si>
  <si>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</si>
  <si>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</si>
  <si>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</si>
  <si>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</si>
  <si>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</si>
  <si>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</si>
  <si>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</si>
  <si>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</si>
  <si>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</si>
  <si>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</si>
  <si>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</si>
  <si>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</si>
  <si>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</si>
  <si>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</si>
  <si>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</si>
  <si>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</si>
  <si>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</si>
  <si>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</si>
  <si>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</si>
  <si>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</si>
  <si>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</si>
  <si>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</si>
  <si>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</si>
  <si>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</si>
  <si>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</si>
  <si>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</si>
  <si>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</si>
  <si>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</si>
  <si>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</si>
  <si>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</si>
  <si>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</si>
  <si>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</si>
  <si>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</si>
  <si>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</si>
  <si>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</si>
  <si>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</si>
  <si>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</si>
  <si>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</si>
  <si>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</si>
  <si>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</si>
  <si>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</si>
  <si>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</si>
  <si>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</si>
  <si>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</si>
  <si>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</si>
  <si>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</si>
  <si>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</si>
  <si>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</si>
  <si>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</si>
  <si>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</si>
  <si>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</si>
  <si>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</si>
  <si>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</si>
  <si>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</si>
  <si>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</si>
  <si>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</si>
  <si>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</si>
  <si>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</si>
  <si>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</si>
  <si>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</si>
  <si>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</si>
  <si>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</si>
  <si>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</si>
  <si>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</si>
  <si>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</si>
  <si>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</si>
  <si>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</si>
  <si>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</si>
  <si>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</si>
  <si>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</si>
  <si>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</si>
  <si>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</si>
  <si>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</si>
  <si>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</si>
  <si>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</si>
  <si>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</si>
  <si>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</si>
  <si>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</si>
  <si>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</si>
  <si>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</si>
  <si>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</si>
  <si>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</si>
  <si>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</si>
  <si>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</si>
  <si>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</si>
  <si>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</si>
  <si>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</si>
  <si>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</si>
  <si>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</si>
  <si>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</si>
  <si>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</si>
  <si>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</si>
  <si>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</si>
  <si>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</si>
  <si>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</si>
  <si>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</si>
  <si>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</si>
  <si>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</si>
  <si>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</si>
  <si>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</si>
  <si>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</si>
  <si>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</si>
  <si>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</si>
  <si>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</si>
  <si>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</si>
  <si>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</si>
  <si>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</si>
  <si>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</si>
  <si>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</si>
  <si>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</si>
  <si>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</si>
  <si>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</si>
  <si>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</si>
  <si>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</si>
  <si>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</si>
  <si>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</si>
  <si>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</si>
  <si>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</si>
  <si>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</si>
  <si>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</si>
  <si>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</si>
  <si>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</si>
  <si>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</si>
  <si>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</si>
  <si>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</si>
  <si>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</si>
  <si>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</si>
  <si>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</si>
  <si>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</si>
  <si>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</si>
  <si>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</si>
  <si>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</si>
  <si>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</si>
  <si>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</si>
  <si>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</si>
  <si>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</si>
  <si>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</si>
  <si>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</si>
  <si>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</si>
  <si>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</si>
  <si>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</si>
  <si>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</si>
  <si>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</si>
  <si>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</si>
  <si>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</si>
  <si>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</si>
  <si>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</si>
  <si>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</si>
  <si>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</si>
  <si>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</si>
  <si>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</si>
  <si>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</si>
  <si>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</si>
  <si>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</si>
  <si>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</si>
  <si>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</si>
  <si>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</si>
  <si>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</si>
  <si>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</si>
  <si>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</si>
  <si>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</si>
  <si>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</si>
  <si>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</si>
  <si>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</si>
  <si>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</si>
  <si>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</si>
  <si>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</si>
  <si>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</si>
  <si>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</si>
  <si>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</si>
  <si>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</si>
  <si>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</si>
  <si>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</si>
  <si>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</si>
  <si>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</si>
  <si>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</si>
  <si>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</si>
  <si>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</si>
  <si>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</si>
  <si>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</si>
  <si>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</si>
  <si>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</si>
  <si>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</si>
  <si>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</si>
  <si>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</si>
  <si>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</si>
  <si>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</si>
  <si>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</si>
  <si>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</si>
  <si>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</si>
  <si>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</si>
  <si>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</si>
  <si>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</si>
  <si>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</si>
  <si>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</si>
  <si>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</si>
  <si>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</si>
  <si>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</si>
  <si>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</si>
  <si>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</si>
  <si>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</si>
  <si>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</si>
  <si>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</si>
  <si>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</si>
  <si>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</si>
  <si>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</si>
  <si>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</si>
  <si>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</si>
  <si>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</si>
  <si>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</si>
  <si>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</si>
  <si>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</si>
  <si>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</si>
  <si>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</si>
  <si>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</si>
  <si>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</si>
  <si>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</si>
  <si>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</si>
  <si>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</si>
  <si>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</si>
  <si>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</si>
  <si>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</si>
  <si>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</si>
  <si>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</si>
  <si>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</si>
  <si>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</si>
  <si>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</si>
  <si>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</si>
  <si>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</si>
  <si>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</si>
  <si>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</si>
  <si>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</si>
  <si>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</si>
  <si>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</si>
  <si>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</si>
  <si>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</si>
  <si>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</si>
  <si>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</si>
  <si>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</si>
  <si>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</si>
  <si>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</si>
  <si>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</si>
  <si>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</si>
  <si>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</si>
  <si>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</si>
  <si>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</si>
  <si>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</si>
  <si>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</si>
  <si>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</si>
  <si>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</si>
  <si>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</si>
  <si>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</si>
  <si>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</si>
  <si>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</si>
  <si>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</si>
  <si>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</si>
  <si>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</si>
  <si>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</si>
  <si>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</si>
  <si>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</si>
  <si>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</si>
  <si>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</si>
  <si>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</si>
  <si>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</si>
  <si>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</si>
  <si>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</si>
  <si>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</si>
  <si>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</si>
  <si>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</si>
  <si>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</si>
  <si>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</si>
  <si>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</si>
  <si>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</si>
  <si>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</si>
  <si>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</si>
  <si>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</si>
  <si>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</si>
  <si>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</si>
  <si>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</si>
  <si>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</si>
  <si>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</si>
  <si>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</si>
  <si>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</si>
  <si>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</si>
  <si>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</si>
  <si>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</si>
  <si>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</si>
  <si>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</si>
  <si>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</si>
  <si>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</si>
  <si>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</si>
  <si>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</si>
  <si>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</si>
  <si>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</si>
  <si>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</si>
  <si>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</si>
  <si>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</si>
  <si>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</si>
  <si>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</si>
  <si>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</si>
  <si>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</si>
  <si>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</si>
  <si>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</si>
  <si>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</si>
  <si>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</si>
  <si>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</si>
  <si>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</si>
  <si>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</si>
  <si>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</si>
  <si>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</si>
  <si>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</si>
  <si>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</si>
  <si>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</si>
  <si>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</si>
  <si>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</si>
  <si>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</si>
  <si>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</si>
  <si>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</si>
  <si>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</si>
  <si>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</si>
  <si>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</si>
  <si>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</si>
  <si>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</si>
  <si>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</si>
  <si>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</si>
  <si>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</si>
  <si>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</si>
  <si>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</si>
  <si>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</si>
  <si>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</si>
  <si>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</si>
  <si>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</si>
  <si>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</si>
  <si>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</si>
  <si>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</si>
  <si>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</si>
  <si>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</si>
  <si>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</si>
  <si>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</si>
  <si>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</si>
  <si>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</si>
  <si>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</si>
  <si>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</si>
  <si>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</si>
  <si>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</si>
  <si>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</si>
  <si>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</si>
  <si>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</si>
  <si>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</si>
  <si>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</si>
  <si>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</si>
  <si>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</si>
  <si>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</si>
  <si>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</si>
  <si>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</si>
  <si>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</si>
  <si>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</si>
  <si>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</si>
  <si>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</si>
  <si>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</si>
  <si>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</si>
  <si>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</si>
  <si>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</si>
  <si>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</si>
  <si>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</si>
  <si>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</si>
  <si>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</si>
  <si>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</si>
  <si>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</si>
  <si>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</si>
  <si>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</si>
  <si>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</si>
  <si>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</si>
  <si>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</si>
  <si>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</si>
  <si>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</si>
  <si>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</si>
  <si>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</si>
  <si>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</si>
  <si>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</si>
  <si>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</si>
  <si>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</si>
  <si>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</si>
  <si>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</si>
  <si>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</si>
  <si>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</si>
  <si>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</si>
  <si>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</si>
  <si>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</si>
  <si>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</si>
  <si>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</si>
  <si>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</si>
  <si>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</si>
  <si>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</si>
  <si>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</si>
  <si>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</si>
  <si>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</si>
  <si>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</si>
  <si>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</si>
  <si>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</si>
  <si>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</si>
  <si>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</si>
  <si>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</si>
  <si>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</si>
  <si>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</si>
  <si>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</si>
  <si>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</si>
  <si>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</si>
  <si>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</si>
  <si>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</si>
  <si>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</si>
  <si>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</si>
  <si>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</si>
  <si>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</si>
  <si>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</si>
  <si>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</si>
  <si>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</si>
  <si>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</si>
  <si>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</si>
  <si>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</si>
  <si>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</si>
  <si>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</si>
  <si>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</si>
  <si>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</si>
  <si>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</si>
  <si>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</si>
  <si>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</si>
  <si>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</si>
  <si>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</si>
  <si>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</si>
  <si>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</si>
  <si>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</si>
  <si>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</si>
  <si>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</si>
  <si>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</si>
  <si>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</si>
  <si>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</si>
  <si>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</si>
  <si>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</si>
  <si>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</si>
  <si>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</si>
  <si>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</si>
  <si>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</si>
  <si>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</si>
  <si>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</si>
  <si>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</si>
  <si>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</si>
  <si>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</si>
  <si>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</si>
  <si>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</si>
  <si>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</si>
  <si>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</si>
  <si>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</si>
  <si>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</si>
  <si>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</si>
  <si>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</si>
  <si>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</si>
  <si>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</si>
  <si>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</si>
  <si>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</si>
  <si>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</si>
  <si>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</si>
  <si>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</si>
  <si>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</si>
  <si>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</si>
  <si>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</si>
  <si>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</si>
  <si>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</si>
  <si>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</si>
  <si>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</si>
  <si>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</si>
  <si>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</si>
  <si>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</si>
  <si>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</si>
  <si>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</si>
  <si>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</si>
  <si>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</si>
  <si>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</si>
  <si>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</si>
  <si>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</si>
  <si>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</si>
  <si>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</si>
  <si>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</si>
  <si>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</si>
  <si>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</si>
  <si>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</si>
  <si>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</si>
  <si>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</si>
  <si>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</si>
  <si>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</si>
  <si>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</si>
  <si>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</si>
  <si>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</si>
  <si>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</si>
  <si>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</si>
  <si>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</si>
  <si>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</si>
  <si>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</si>
  <si>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</si>
  <si>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</si>
  <si>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</si>
  <si>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</si>
  <si>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</si>
  <si>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</si>
  <si>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</si>
  <si>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</si>
  <si>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</si>
  <si>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</si>
  <si>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</si>
  <si>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</si>
  <si>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</si>
  <si>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</si>
  <si>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</si>
  <si>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</si>
  <si>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</si>
  <si>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</si>
  <si>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</si>
  <si>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</si>
  <si>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</si>
  <si>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</si>
  <si>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</si>
  <si>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</si>
  <si>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</si>
  <si>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</si>
  <si>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</si>
  <si>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</si>
  <si>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</si>
  <si>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</si>
  <si>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</si>
  <si>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</si>
  <si>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</si>
  <si>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</si>
  <si>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</si>
  <si>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</si>
  <si>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</si>
  <si>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</si>
  <si>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</si>
  <si>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</si>
  <si>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</si>
  <si>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</si>
  <si>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</si>
  <si>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</si>
  <si>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</si>
  <si>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</si>
  <si>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</si>
  <si>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</si>
  <si>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</si>
  <si>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</si>
  <si>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</si>
  <si>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</si>
  <si>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</si>
  <si>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</si>
  <si>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</si>
  <si>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</si>
  <si>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</si>
  <si>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</si>
  <si>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</si>
  <si>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</si>
  <si>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</si>
  <si>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</si>
  <si>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</si>
  <si>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</si>
  <si>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</si>
  <si>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</si>
  <si>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</si>
  <si>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</si>
  <si>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</si>
  <si>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</si>
  <si>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</si>
  <si>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</si>
  <si>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</si>
  <si>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</si>
  <si>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</si>
  <si>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</si>
  <si>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</si>
  <si>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</si>
  <si>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</si>
  <si>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</si>
  <si>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</si>
  <si>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</si>
  <si>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</si>
  <si>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</si>
  <si>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</si>
  <si>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</si>
  <si>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</si>
  <si>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</si>
  <si>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</si>
  <si>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</si>
  <si>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</si>
  <si>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</si>
  <si>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</si>
  <si>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</si>
  <si>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</si>
  <si>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</si>
  <si>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</si>
  <si>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</si>
  <si>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</si>
  <si>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</si>
  <si>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</si>
  <si>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</si>
  <si>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</si>
  <si>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</si>
  <si>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</si>
  <si>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</si>
  <si>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</si>
  <si>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</si>
  <si>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</si>
  <si>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</si>
  <si>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</si>
  <si>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</si>
  <si>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</si>
  <si>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</si>
  <si>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</si>
  <si>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</si>
  <si>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</si>
  <si>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</si>
  <si>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</si>
  <si>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</si>
  <si>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</si>
  <si>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</si>
  <si>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</si>
  <si>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</si>
  <si>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</si>
  <si>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</si>
  <si>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</si>
  <si>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</si>
  <si>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</si>
  <si>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</si>
  <si>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</si>
  <si>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</si>
  <si>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</si>
  <si>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</si>
  <si>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</si>
  <si>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</si>
  <si>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</si>
  <si>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</si>
  <si>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</si>
  <si>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</si>
  <si>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</si>
  <si>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</si>
  <si>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</si>
  <si>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</si>
  <si>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</si>
  <si>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</si>
  <si>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</si>
  <si>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</si>
  <si>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</si>
  <si>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</si>
  <si>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</si>
  <si>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</si>
  <si>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</si>
  <si>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</si>
  <si>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</si>
  <si>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</si>
  <si>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</si>
  <si>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</si>
  <si>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</si>
  <si>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</si>
  <si>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</si>
  <si>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</si>
  <si>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</si>
  <si>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</si>
  <si>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</si>
  <si>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</si>
  <si>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</si>
  <si>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</si>
  <si>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</si>
  <si>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</si>
  <si>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</si>
  <si>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</si>
  <si>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</si>
  <si>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</si>
  <si>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</si>
  <si>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</si>
  <si>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</si>
  <si>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</si>
  <si>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</si>
  <si>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</si>
  <si>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</si>
  <si>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</si>
  <si>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</si>
  <si>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</si>
  <si>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</si>
  <si>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</si>
  <si>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</si>
  <si>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</si>
  <si>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</si>
  <si>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</si>
  <si>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</si>
  <si>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</si>
  <si>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</si>
  <si>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</si>
  <si>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</si>
  <si>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</si>
  <si>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</si>
  <si>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</si>
  <si>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</si>
  <si>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</si>
  <si>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</si>
  <si>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</si>
  <si>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</si>
  <si>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</si>
  <si>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</si>
  <si>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</si>
  <si>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</si>
  <si>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</si>
  <si>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</si>
  <si>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</si>
  <si>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</si>
  <si>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</si>
  <si>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</si>
  <si>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</si>
  <si>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</si>
  <si>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</si>
  <si>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</si>
  <si>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</si>
  <si>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</si>
  <si>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</si>
  <si>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</si>
  <si>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</si>
  <si>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</si>
  <si>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</si>
  <si>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</si>
  <si>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</si>
  <si>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</si>
  <si>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</si>
  <si>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</si>
  <si>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</si>
  <si>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</si>
  <si>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</si>
  <si>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</si>
  <si>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</si>
  <si>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</si>
  <si>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</si>
  <si>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</si>
  <si>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</si>
  <si>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</si>
  <si>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</si>
  <si>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</si>
  <si>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</si>
  <si>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</si>
  <si>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</si>
  <si>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</si>
  <si>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</si>
  <si>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</si>
  <si>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</si>
  <si>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</si>
  <si>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</si>
  <si>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</si>
  <si>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</si>
  <si>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</si>
  <si>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</si>
  <si>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</si>
  <si>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</si>
  <si>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</si>
  <si>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</si>
  <si>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</si>
  <si>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</si>
  <si>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</si>
  <si>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</si>
  <si>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</si>
  <si>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</si>
  <si>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</si>
  <si>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</si>
  <si>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</si>
  <si>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</si>
  <si>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</si>
  <si>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</si>
  <si>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</si>
  <si>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</si>
  <si>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</si>
  <si>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</si>
  <si>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</si>
  <si>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</si>
  <si>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</si>
  <si>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</si>
  <si>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</si>
  <si>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</si>
  <si>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</si>
  <si>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</si>
  <si>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</si>
  <si>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</si>
  <si>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</si>
  <si>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</si>
  <si>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</si>
  <si>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</si>
  <si>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</si>
  <si>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</si>
  <si>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</si>
  <si>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</si>
  <si>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</si>
  <si>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</si>
  <si>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</si>
  <si>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</si>
  <si>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</si>
  <si>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</si>
  <si>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</si>
  <si>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</si>
  <si>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</si>
  <si>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</si>
  <si>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</si>
  <si>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</si>
  <si>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</si>
  <si>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</si>
  <si>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</si>
  <si>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</si>
  <si>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</si>
  <si>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</si>
  <si>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</si>
  <si>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</si>
  <si>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</si>
  <si>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</si>
  <si>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</si>
  <si>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</si>
  <si>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</si>
  <si>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</si>
  <si>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</si>
  <si>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</si>
  <si>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</si>
  <si>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</si>
  <si>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</si>
  <si>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</si>
  <si>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</si>
  <si>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</si>
  <si>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</si>
  <si>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</si>
  <si>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</si>
  <si>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</si>
  <si>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</si>
  <si>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</si>
  <si>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</si>
  <si>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</si>
  <si>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</si>
  <si>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</si>
  <si>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</si>
  <si>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</si>
  <si>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</si>
  <si>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</si>
  <si>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</si>
  <si>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</si>
  <si>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</si>
  <si>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</si>
  <si>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</si>
  <si>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</si>
  <si>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</si>
  <si>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</si>
  <si>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</si>
  <si>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</si>
  <si>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</si>
  <si>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</si>
  <si>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</si>
  <si>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</si>
  <si>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</si>
  <si>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</si>
  <si>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</si>
  <si>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</si>
  <si>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</si>
  <si>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</si>
  <si>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</si>
  <si>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</si>
  <si>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</si>
  <si>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</si>
  <si>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</si>
  <si>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</si>
  <si>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</si>
  <si>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</si>
  <si>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</si>
  <si>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</si>
  <si>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</si>
  <si>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</si>
  <si>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</si>
  <si>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</si>
  <si>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</si>
  <si>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</si>
  <si>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</si>
  <si>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</si>
  <si>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</si>
  <si>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</si>
  <si>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</si>
  <si>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</si>
  <si>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</si>
  <si>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</si>
  <si>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</si>
  <si>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</si>
  <si>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</si>
  <si>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</si>
  <si>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</si>
  <si>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</si>
  <si>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</si>
  <si>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</si>
  <si>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</si>
  <si>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</si>
  <si>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</si>
  <si>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</si>
  <si>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</si>
  <si>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</si>
  <si>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</si>
  <si>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</si>
  <si>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</si>
  <si>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</si>
  <si>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</si>
  <si>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</si>
  <si>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</si>
  <si>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</si>
  <si>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</si>
  <si>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</si>
  <si>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</si>
  <si>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</si>
  <si>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</si>
  <si>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</si>
  <si>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</si>
  <si>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</si>
  <si>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</si>
  <si>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</si>
  <si>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</si>
  <si>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</si>
  <si>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</si>
  <si>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</si>
  <si>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</si>
  <si>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</si>
  <si>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</si>
  <si>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</si>
  <si>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</si>
  <si>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</si>
  <si>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</si>
  <si>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</si>
  <si>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</si>
  <si>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</si>
  <si>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</si>
  <si>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</si>
  <si>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</si>
  <si>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</si>
  <si>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</si>
  <si>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</si>
  <si>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</si>
  <si>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</si>
  <si>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</si>
  <si>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</si>
  <si>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</si>
  <si>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</si>
  <si>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</si>
  <si>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</si>
  <si>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</si>
  <si>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</si>
  <si>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</si>
  <si>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</si>
  <si>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</si>
  <si>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</si>
  <si>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</si>
  <si>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</si>
  <si>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</si>
  <si>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</si>
  <si>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</si>
  <si>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</si>
  <si>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</si>
  <si>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</si>
  <si>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</si>
  <si>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</si>
  <si>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</si>
  <si>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</si>
  <si>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</si>
  <si>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</si>
  <si>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</si>
  <si>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</si>
  <si>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</si>
  <si>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</si>
  <si>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</si>
  <si>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</si>
  <si>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</si>
  <si>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</si>
  <si>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</si>
  <si>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</si>
  <si>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</si>
  <si>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</si>
  <si>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</si>
  <si>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</si>
  <si>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</si>
  <si>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</si>
  <si>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</si>
  <si>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</si>
  <si>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</si>
  <si>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</si>
  <si>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</si>
  <si>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</si>
  <si>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</si>
  <si>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</si>
  <si>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</si>
  <si>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</si>
  <si>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</si>
  <si>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</si>
  <si>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</si>
  <si>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</si>
  <si>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</si>
  <si>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</si>
  <si>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</si>
  <si>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</si>
  <si>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</si>
  <si>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</si>
  <si>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</si>
  <si>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</si>
  <si>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</si>
  <si>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</si>
  <si>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</si>
  <si>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</si>
  <si>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</si>
  <si>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</si>
  <si>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</si>
  <si>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</si>
  <si>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</si>
  <si>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</si>
  <si>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</si>
  <si>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</si>
  <si>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</si>
  <si>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</si>
  <si>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</si>
  <si>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</si>
  <si>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</si>
  <si>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</si>
  <si>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</si>
  <si>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</si>
  <si>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</si>
  <si>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</si>
  <si>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</si>
  <si>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</si>
  <si>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</si>
  <si>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</si>
  <si>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</si>
  <si>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</si>
  <si>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</si>
  <si>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</si>
  <si>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</si>
  <si>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</si>
  <si>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</si>
  <si>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</si>
  <si>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</si>
  <si>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</si>
  <si>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</si>
  <si>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</si>
  <si>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</si>
  <si>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</si>
  <si>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</si>
  <si>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</si>
  <si>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</si>
  <si>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</si>
  <si>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</si>
  <si>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</si>
  <si>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</si>
  <si>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</si>
  <si>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</si>
  <si>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</si>
  <si>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</si>
  <si>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</si>
  <si>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</si>
  <si>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</si>
  <si>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</si>
  <si>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</si>
  <si>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</si>
  <si>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</si>
  <si>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</si>
  <si>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</si>
  <si>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</si>
  <si>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</si>
  <si>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</si>
  <si>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</si>
  <si>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</si>
  <si>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</si>
  <si>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</si>
  <si>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</si>
  <si>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</si>
  <si>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</si>
  <si>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</si>
  <si>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</si>
  <si>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</si>
  <si>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</si>
  <si>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</si>
  <si>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</si>
  <si>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</si>
  <si>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</si>
  <si>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</si>
  <si>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</si>
  <si>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</si>
  <si>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</si>
  <si>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</si>
  <si>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</si>
  <si>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</si>
  <si>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</si>
  <si>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</si>
  <si>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</si>
  <si>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</si>
  <si>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</si>
  <si>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</si>
  <si>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</si>
  <si>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</si>
  <si>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</si>
  <si>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</si>
  <si>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</si>
  <si>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</si>
  <si>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</si>
  <si>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</si>
  <si>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</si>
  <si>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</si>
  <si>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</si>
  <si>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</si>
  <si>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</si>
  <si>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</si>
  <si>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</si>
  <si>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</si>
  <si>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</si>
  <si>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</si>
  <si>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</si>
  <si>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</si>
  <si>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</si>
  <si>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</si>
  <si>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</si>
  <si>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</si>
  <si>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</si>
  <si>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</si>
  <si>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</si>
  <si>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</si>
  <si>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</si>
  <si>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</si>
  <si>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</si>
  <si>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</si>
  <si>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</si>
  <si>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</si>
  <si>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</si>
  <si>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</si>
  <si>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</si>
  <si>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</si>
  <si>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</si>
  <si>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</si>
  <si>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</si>
  <si>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</si>
  <si>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</si>
  <si>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</si>
  <si>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</si>
  <si>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</si>
  <si>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</si>
  <si>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</si>
  <si>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</si>
  <si>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</si>
  <si>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</si>
  <si>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</si>
  <si>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</si>
  <si>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</si>
  <si>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</si>
  <si>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</si>
  <si>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</si>
  <si>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</si>
  <si>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</si>
  <si>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</si>
  <si>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</si>
  <si>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</si>
  <si>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</si>
  <si>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</si>
  <si>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</si>
  <si>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</si>
  <si>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</si>
  <si>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</si>
  <si>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</si>
  <si>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</si>
  <si>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</si>
  <si>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</si>
  <si>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</si>
  <si>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</si>
  <si>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</si>
  <si>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</si>
  <si>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</si>
  <si>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</si>
  <si>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</si>
  <si>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</si>
  <si>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</si>
  <si>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</si>
  <si>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</si>
  <si>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</si>
  <si>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</si>
  <si>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</si>
  <si>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</si>
  <si>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</si>
  <si>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</si>
  <si>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</si>
  <si>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</si>
  <si>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</si>
  <si>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</si>
  <si>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</si>
  <si>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</si>
  <si>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</si>
  <si>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</si>
  <si>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</si>
  <si>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</si>
  <si>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</si>
  <si>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</si>
  <si>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</si>
  <si>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</si>
  <si>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</si>
  <si>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</si>
  <si>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</si>
  <si>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</si>
  <si>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</si>
  <si>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</si>
  <si>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</si>
  <si>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</si>
  <si>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</si>
  <si>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</si>
  <si>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</si>
  <si>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</si>
  <si>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</si>
  <si>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</si>
  <si>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</si>
  <si>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</si>
  <si>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</si>
  <si>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</si>
  <si>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</si>
  <si>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</si>
  <si>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</si>
  <si>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</si>
  <si>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</si>
  <si>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</si>
  <si>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</si>
  <si>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</si>
  <si>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</si>
  <si>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</si>
  <si>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</si>
  <si>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</si>
  <si>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</si>
  <si>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</si>
  <si>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</si>
  <si>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</si>
  <si>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</si>
  <si>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</si>
  <si>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</si>
  <si>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</si>
  <si>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</si>
  <si>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</si>
  <si>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</si>
  <si>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</si>
  <si>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</si>
  <si>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</si>
  <si>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</si>
  <si>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</si>
  <si>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</si>
  <si>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</si>
  <si>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</si>
  <si>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</si>
  <si>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</si>
  <si>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</si>
  <si>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</si>
  <si>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</si>
  <si>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</si>
  <si>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</si>
  <si>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</si>
  <si>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</si>
  <si>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</si>
  <si>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</si>
  <si>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</si>
  <si>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</si>
  <si>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</si>
  <si>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</si>
  <si>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</si>
  <si>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</si>
  <si>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</si>
  <si>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</si>
  <si>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</si>
  <si>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</si>
  <si>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</si>
  <si>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</si>
  <si>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</si>
  <si>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</si>
  <si>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</si>
  <si>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</si>
  <si>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</si>
  <si>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</si>
  <si>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</si>
  <si>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</si>
  <si>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</si>
  <si>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</si>
  <si>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</si>
  <si>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</si>
  <si>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</si>
  <si>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</si>
  <si>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</si>
  <si>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</si>
  <si>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</si>
  <si>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</si>
  <si>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</si>
  <si>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</si>
  <si>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</si>
  <si>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</si>
  <si>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</si>
  <si>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</si>
  <si>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</si>
  <si>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</si>
  <si>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</si>
  <si>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</si>
  <si>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</si>
  <si>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</si>
  <si>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</si>
  <si>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</si>
  <si>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</si>
  <si>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</si>
  <si>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</si>
  <si>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</si>
  <si>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</si>
  <si>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</si>
  <si>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</si>
  <si>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</si>
  <si>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</si>
  <si>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</si>
  <si>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</si>
  <si>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</si>
  <si>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</si>
  <si>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</si>
  <si>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</si>
  <si>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</si>
  <si>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</si>
  <si>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</si>
  <si>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</si>
  <si>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</si>
  <si>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</si>
  <si>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</si>
  <si>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</si>
  <si>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</si>
  <si>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</si>
  <si>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</si>
  <si>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</si>
  <si>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</si>
  <si>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</si>
  <si>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</si>
  <si>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</si>
  <si>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</si>
  <si>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</si>
  <si>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</si>
  <si>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</si>
  <si>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</si>
  <si>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</si>
  <si>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</si>
  <si>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</si>
  <si>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</si>
  <si>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</si>
  <si>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</si>
  <si>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</si>
  <si>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</si>
  <si>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</si>
  <si>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</si>
  <si>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</si>
  <si>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</si>
  <si>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</si>
  <si>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</si>
  <si>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</si>
  <si>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</si>
  <si>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</si>
  <si>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</si>
  <si>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</si>
  <si>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</si>
  <si>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</si>
  <si>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</si>
  <si>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</si>
  <si>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</si>
  <si>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</si>
  <si>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</si>
  <si>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</si>
  <si>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</si>
  <si>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</si>
  <si>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</si>
  <si>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</si>
  <si>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</si>
  <si>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</si>
  <si>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</si>
  <si>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</si>
  <si>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</si>
  <si>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</si>
  <si>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</si>
  <si>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</si>
  <si>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</si>
  <si>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</si>
  <si>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</si>
  <si>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</si>
  <si>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</si>
  <si>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</si>
  <si>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</si>
  <si>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</si>
  <si>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</si>
  <si>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</si>
  <si>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</si>
  <si>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</si>
  <si>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</si>
  <si>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</si>
  <si>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</si>
  <si>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</si>
  <si>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</si>
  <si>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</si>
  <si>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</si>
  <si>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</si>
  <si>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</si>
  <si>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</si>
  <si>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</si>
  <si>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</si>
  <si>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</si>
  <si>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</si>
  <si>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</si>
  <si>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</si>
  <si>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</si>
  <si>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</si>
  <si>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</si>
  <si>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</si>
  <si>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</si>
  <si>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</si>
  <si>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</si>
  <si>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</si>
  <si>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</si>
  <si>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</si>
  <si>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</si>
  <si>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</si>
  <si>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</si>
  <si>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</si>
  <si>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</si>
  <si>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</si>
  <si>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</si>
  <si>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</si>
  <si>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</si>
  <si>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</si>
  <si>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</si>
  <si>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</si>
  <si>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</si>
  <si>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</si>
  <si>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</si>
  <si>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</si>
  <si>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</si>
  <si>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</si>
  <si>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</si>
  <si>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</si>
  <si>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</si>
  <si>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</si>
  <si>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</si>
  <si>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</si>
  <si>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</si>
  <si>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</si>
  <si>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</si>
  <si>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</si>
  <si>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</si>
  <si>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</si>
  <si>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</si>
  <si>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</si>
  <si>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</si>
  <si>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</si>
  <si>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</si>
  <si>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</si>
  <si>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</si>
  <si>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</si>
  <si>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</si>
  <si>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</si>
  <si>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</si>
  <si>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</si>
  <si>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</si>
  <si>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</si>
  <si>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</si>
  <si>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</si>
  <si>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</si>
  <si>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</si>
  <si>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</si>
  <si>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</si>
  <si>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</si>
  <si>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</si>
  <si>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</si>
  <si>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</si>
  <si>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</si>
  <si>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</si>
  <si>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</si>
  <si>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</si>
  <si>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</si>
  <si>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</si>
  <si>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</si>
  <si>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</si>
  <si>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</si>
  <si>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</si>
  <si>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</si>
  <si>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</si>
  <si>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</si>
  <si>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</si>
  <si>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</si>
  <si>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</si>
  <si>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</si>
  <si>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</si>
  <si>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</si>
  <si>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</si>
  <si>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</si>
  <si>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</si>
  <si>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</si>
  <si>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</si>
  <si>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</si>
  <si>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</si>
  <si>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</si>
  <si>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</si>
  <si>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</si>
  <si>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</si>
  <si>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</si>
  <si>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</si>
  <si>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</si>
  <si>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</si>
  <si>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</si>
  <si>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</si>
  <si>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</si>
  <si>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</si>
  <si>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</si>
  <si>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</si>
  <si>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</si>
  <si>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</si>
  <si>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</si>
  <si>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</si>
  <si>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</si>
  <si>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</si>
  <si>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</si>
  <si>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</si>
  <si>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</si>
  <si>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</si>
  <si>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</si>
  <si>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</si>
  <si>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</si>
  <si>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</si>
  <si>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</si>
  <si>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</si>
  <si>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</si>
  <si>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</si>
  <si>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</si>
  <si>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</si>
  <si>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</si>
  <si>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</si>
  <si>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</si>
  <si>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</si>
  <si>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</si>
  <si>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</si>
  <si>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</si>
  <si>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</si>
  <si>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</si>
  <si>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</si>
  <si>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</si>
  <si>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</si>
  <si>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</si>
  <si>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</si>
  <si>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</si>
  <si>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</si>
  <si>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</si>
  <si>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</si>
  <si>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</si>
  <si>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</si>
  <si>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</si>
  <si>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</si>
  <si>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</si>
  <si>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</si>
  <si>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</si>
  <si>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</si>
  <si>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</si>
  <si>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</si>
  <si>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</si>
  <si>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</si>
  <si>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</si>
  <si>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</si>
  <si>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</si>
  <si>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</si>
  <si>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</si>
  <si>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</si>
  <si>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</si>
  <si>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</si>
  <si>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</si>
  <si>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</si>
  <si>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</si>
  <si>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</si>
  <si>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</si>
  <si>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</si>
  <si>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</si>
  <si>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</si>
  <si>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</si>
  <si>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</si>
  <si>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</si>
  <si>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</si>
  <si>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</si>
  <si>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</si>
  <si>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</si>
  <si>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</si>
  <si>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</si>
  <si>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</si>
  <si>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</si>
  <si>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</si>
  <si>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</si>
  <si>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</si>
  <si>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</si>
  <si>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</si>
  <si>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</si>
  <si>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</si>
  <si>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</si>
  <si>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</si>
  <si>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</si>
  <si>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</si>
  <si>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</si>
  <si>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</si>
  <si>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</si>
  <si>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</si>
  <si>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</si>
  <si>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</si>
  <si>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</si>
  <si>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</si>
  <si>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</si>
  <si>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</si>
  <si>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</si>
  <si>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</si>
  <si>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</si>
  <si>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</si>
  <si>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</si>
  <si>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</si>
  <si>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</si>
  <si>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</si>
  <si>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</si>
  <si>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</si>
  <si>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</si>
  <si>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</si>
  <si>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</si>
  <si>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</si>
  <si>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</si>
  <si>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</si>
  <si>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</si>
  <si>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</si>
  <si>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</si>
  <si>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</si>
  <si>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</si>
  <si>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</si>
  <si>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</si>
  <si>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</si>
  <si>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</si>
  <si>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</si>
  <si>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</si>
  <si>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</si>
  <si>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</si>
  <si>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</si>
  <si>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</si>
  <si>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</si>
  <si>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</si>
  <si>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</si>
  <si>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</si>
  <si>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</si>
  <si>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</si>
  <si>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</si>
  <si>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</si>
  <si>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</si>
  <si>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</si>
  <si>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</si>
  <si>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</si>
  <si>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</si>
  <si>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</si>
  <si>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</si>
  <si>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</si>
  <si>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</si>
  <si>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</si>
  <si>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</si>
  <si>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</si>
  <si>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</si>
  <si>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</si>
  <si>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</si>
  <si>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</si>
  <si>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</si>
  <si>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</si>
  <si>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</si>
  <si>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</si>
  <si>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</si>
  <si>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</si>
  <si>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</si>
  <si>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</si>
  <si>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</si>
  <si>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</si>
  <si>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</si>
  <si>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</si>
  <si>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</si>
  <si>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</si>
  <si>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</si>
  <si>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</si>
  <si>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</si>
  <si>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</si>
  <si>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</si>
  <si>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</si>
  <si>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</si>
  <si>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</si>
  <si>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</si>
  <si>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</si>
  <si>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</si>
  <si>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</si>
  <si>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</si>
  <si>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</si>
  <si>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</si>
  <si>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</si>
  <si>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</si>
  <si>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</si>
  <si>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</si>
  <si>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</si>
  <si>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</si>
  <si>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</si>
  <si>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</si>
  <si>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</si>
  <si>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</si>
  <si>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</si>
  <si>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</si>
  <si>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</si>
  <si>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</si>
  <si>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</si>
  <si>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</si>
  <si>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</si>
  <si>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</si>
  <si>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</si>
  <si>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</si>
  <si>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</si>
  <si>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</si>
  <si>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</si>
  <si>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</si>
  <si>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</si>
  <si>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</si>
  <si>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</si>
  <si>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</si>
  <si>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</si>
  <si>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</si>
  <si>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</si>
  <si>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</si>
  <si>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</si>
  <si>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</si>
  <si>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</si>
  <si>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</si>
  <si>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</si>
  <si>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</si>
  <si>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</si>
  <si>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</si>
  <si>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</si>
  <si>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</si>
  <si>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</si>
  <si>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</si>
  <si>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</si>
  <si>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</si>
  <si>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</si>
  <si>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</si>
  <si>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</si>
  <si>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</si>
  <si>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</si>
  <si>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</si>
  <si>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</si>
  <si>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</si>
  <si>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</si>
  <si>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</si>
  <si>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</si>
  <si>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</si>
  <si>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</si>
  <si>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</si>
  <si>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</si>
  <si>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</si>
  <si>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</si>
  <si>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</si>
  <si>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</si>
  <si>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</si>
  <si>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</si>
  <si>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</si>
  <si>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</si>
  <si>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</si>
  <si>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</si>
  <si>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</si>
  <si>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</si>
  <si>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</si>
  <si>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</si>
  <si>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</si>
  <si>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</si>
  <si>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</si>
  <si>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</si>
  <si>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</si>
  <si>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</si>
  <si>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</si>
  <si>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</si>
  <si>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</si>
  <si>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</si>
  <si>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</si>
  <si>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</si>
  <si>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</si>
  <si>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</si>
  <si>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</si>
  <si>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</si>
  <si>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</si>
  <si>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</si>
  <si>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</si>
  <si>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</si>
  <si>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</si>
  <si>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</si>
  <si>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</si>
  <si>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</si>
  <si>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</si>
  <si>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</si>
  <si>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</si>
  <si>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</si>
  <si>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</si>
  <si>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</si>
  <si>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</si>
  <si>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</si>
  <si>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</si>
  <si>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</si>
  <si>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</si>
  <si>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</si>
  <si>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</si>
  <si>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</si>
  <si>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</si>
  <si>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</si>
  <si>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</si>
  <si>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</si>
  <si>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</si>
  <si>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</si>
  <si>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</si>
  <si>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</si>
  <si>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</si>
  <si>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</si>
  <si>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</si>
  <si>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</si>
  <si>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</si>
  <si>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</si>
  <si>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</si>
  <si>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</si>
  <si>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</si>
  <si>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</si>
  <si>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</si>
  <si>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</si>
  <si>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</si>
  <si>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</si>
  <si>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</si>
  <si>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</si>
  <si>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</si>
  <si>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</si>
  <si>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</si>
  <si>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</si>
  <si>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</si>
  <si>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</si>
  <si>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</si>
  <si>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</si>
  <si>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</si>
  <si>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</si>
  <si>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</si>
  <si>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</si>
  <si>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</si>
  <si>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</si>
  <si>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</si>
  <si>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</si>
  <si>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</si>
  <si>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</si>
  <si>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</si>
  <si>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</si>
  <si>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</si>
  <si>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</si>
  <si>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</si>
  <si>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</si>
  <si>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</si>
  <si>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</si>
  <si>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</si>
  <si>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</si>
  <si>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</si>
  <si>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</si>
  <si>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</si>
  <si>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</si>
  <si>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</si>
  <si>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</si>
  <si>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</si>
  <si>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</si>
  <si>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</si>
  <si>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</si>
  <si>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</si>
  <si>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</si>
  <si>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</si>
  <si>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</si>
  <si>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</si>
  <si>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</si>
  <si>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</si>
  <si>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</si>
  <si>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</si>
  <si>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</si>
  <si>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</si>
  <si>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</si>
  <si>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</si>
  <si>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</si>
  <si>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</si>
  <si>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</si>
  <si>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</si>
  <si>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</si>
  <si>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</si>
  <si>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</si>
  <si>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</si>
  <si>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</si>
  <si>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</si>
  <si>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</si>
  <si>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</si>
  <si>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</si>
  <si>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</si>
  <si>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</si>
  <si>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</si>
  <si>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</si>
  <si>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</si>
  <si>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</si>
  <si>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</si>
  <si>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</si>
  <si>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</si>
  <si>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</si>
  <si>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</si>
  <si>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</si>
  <si>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</si>
  <si>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</si>
  <si>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</si>
  <si>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</si>
  <si>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</si>
  <si>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</si>
  <si>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</si>
  <si>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</si>
  <si>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</si>
  <si>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</si>
  <si>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</si>
  <si>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</si>
  <si>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</si>
  <si>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</si>
  <si>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</si>
  <si>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</si>
  <si>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</si>
  <si>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</si>
  <si>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</si>
  <si>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</si>
  <si>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</si>
  <si>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</si>
  <si>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</si>
  <si>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</si>
  <si>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</si>
  <si>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</si>
  <si>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</si>
  <si>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</si>
  <si>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</si>
  <si>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</si>
  <si>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</si>
  <si>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</si>
  <si>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</si>
  <si>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</si>
  <si>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</si>
  <si>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</si>
  <si>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</si>
  <si>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</si>
  <si>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</si>
  <si>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</si>
  <si>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</si>
  <si>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</si>
  <si>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</si>
  <si>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</si>
  <si>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</si>
  <si>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</si>
  <si>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</si>
  <si>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</si>
  <si>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</si>
  <si>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</si>
  <si>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</si>
  <si>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</si>
  <si>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</si>
  <si>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</si>
  <si>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</si>
  <si>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</si>
  <si>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</si>
  <si>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</si>
  <si>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</si>
  <si>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</si>
  <si>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</si>
  <si>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</si>
  <si>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</si>
  <si>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</si>
  <si>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</si>
  <si>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</si>
  <si>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</si>
  <si>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</si>
  <si>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</si>
  <si>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</si>
  <si>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</si>
  <si>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</si>
  <si>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</si>
  <si>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</si>
  <si>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</si>
  <si>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</si>
  <si>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</si>
  <si>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</si>
  <si>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</si>
  <si>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</si>
  <si>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</si>
  <si>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</si>
  <si>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</si>
  <si>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</si>
  <si>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</si>
  <si>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</si>
  <si>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</si>
  <si>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</si>
  <si>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</si>
  <si>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</si>
  <si>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</si>
  <si>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</si>
  <si>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</si>
  <si>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</si>
  <si>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</si>
  <si>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</si>
  <si>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</si>
  <si>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</si>
  <si>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</si>
  <si>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</si>
  <si>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</si>
  <si>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</si>
  <si>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</si>
  <si>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</si>
  <si>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</si>
  <si>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</si>
  <si>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</si>
  <si>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</si>
  <si>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</si>
  <si>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</si>
  <si>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</si>
  <si>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</si>
  <si>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</si>
  <si>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</si>
  <si>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</si>
  <si>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</si>
  <si>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</si>
  <si>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</si>
  <si>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</si>
  <si>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</si>
  <si>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</si>
  <si>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</si>
  <si>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</si>
  <si>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</si>
  <si>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</si>
  <si>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</si>
  <si>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</si>
  <si>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</si>
  <si>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</si>
  <si>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</si>
  <si>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</si>
  <si>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</si>
  <si>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</si>
  <si>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</si>
  <si>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</si>
  <si>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</si>
  <si>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</si>
  <si>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</si>
  <si>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</si>
  <si>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</si>
  <si>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</si>
  <si>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</si>
  <si>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</si>
  <si>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</si>
  <si>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</si>
  <si>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</si>
  <si>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</si>
  <si>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</si>
  <si>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</si>
  <si>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</si>
  <si>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</si>
  <si>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</si>
  <si>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</si>
  <si>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</si>
  <si>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</si>
  <si>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</si>
  <si>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</si>
  <si>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</si>
  <si>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</si>
  <si>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</si>
  <si>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</si>
  <si>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</si>
  <si>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</si>
  <si>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</si>
  <si>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</si>
  <si>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</si>
  <si>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</si>
  <si>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</si>
  <si>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</si>
  <si>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</si>
  <si>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</si>
  <si>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</si>
  <si>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</si>
  <si>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</si>
  <si>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</si>
  <si>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</si>
  <si>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</si>
  <si>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</si>
  <si>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</si>
  <si>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</si>
  <si>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</si>
  <si>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</si>
  <si>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</si>
  <si>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</si>
  <si>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</si>
  <si>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</si>
  <si>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</si>
  <si>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</si>
  <si>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</si>
  <si>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</si>
  <si>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</si>
  <si>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</si>
  <si>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</si>
  <si>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</si>
  <si>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</si>
  <si>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</si>
  <si>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</si>
  <si>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</si>
  <si>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</si>
  <si>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</si>
  <si>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</si>
  <si>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</si>
  <si>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</si>
  <si>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</si>
  <si>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</si>
  <si>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</si>
  <si>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</si>
  <si>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</si>
  <si>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</si>
  <si>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</si>
  <si>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</si>
  <si>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</si>
  <si>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</si>
  <si>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</si>
  <si>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</si>
  <si>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</si>
  <si>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</si>
  <si>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</si>
  <si>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</si>
  <si>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</si>
  <si>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</si>
  <si>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</si>
  <si>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</si>
  <si>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</si>
  <si>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</si>
  <si>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</si>
  <si>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</si>
  <si>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</si>
  <si>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</si>
  <si>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</si>
  <si>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</si>
  <si>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</si>
  <si>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</si>
  <si>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</si>
  <si>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</si>
  <si>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</si>
  <si>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</si>
  <si>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</si>
  <si>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</si>
  <si>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</si>
  <si>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</si>
  <si>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</si>
  <si>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</si>
  <si>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</si>
  <si>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</si>
  <si>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</si>
  <si>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</si>
  <si>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</si>
  <si>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</si>
  <si>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</si>
  <si>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</si>
  <si>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</si>
  <si>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</si>
  <si>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</si>
  <si>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</si>
  <si>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</si>
  <si>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</si>
  <si>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</si>
  <si>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</si>
  <si>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</si>
  <si>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</si>
  <si>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</si>
  <si>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</si>
  <si>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</si>
  <si>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</si>
  <si>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</si>
  <si>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</si>
  <si>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</si>
  <si>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</si>
  <si>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</si>
  <si>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</si>
  <si>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</si>
  <si>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</si>
  <si>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</si>
  <si>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</si>
  <si>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</si>
  <si>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</si>
  <si>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</si>
  <si>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</si>
  <si>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</si>
  <si>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</si>
  <si>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</si>
  <si>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</si>
  <si>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</si>
  <si>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</si>
  <si>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</si>
  <si>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</si>
  <si>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</si>
  <si>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</si>
  <si>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</si>
  <si>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</si>
  <si>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</si>
  <si>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</si>
  <si>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</si>
  <si>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</si>
  <si>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</si>
  <si>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</si>
  <si>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</si>
  <si>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</si>
  <si>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</si>
  <si>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</si>
  <si>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</si>
  <si>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</si>
  <si>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</si>
  <si>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</si>
  <si>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</si>
  <si>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</si>
  <si>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</si>
  <si>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</si>
  <si>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</si>
  <si>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</si>
  <si>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</si>
  <si>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</si>
  <si>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</si>
  <si>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</si>
  <si>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</si>
  <si>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</si>
  <si>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</si>
  <si>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</si>
  <si>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</si>
  <si>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</si>
  <si>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</si>
  <si>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</si>
  <si>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</si>
  <si>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</si>
  <si>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</si>
  <si>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</si>
  <si>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</si>
  <si>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</si>
  <si>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</si>
  <si>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</si>
  <si>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</si>
  <si>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</si>
  <si>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</si>
  <si>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</si>
  <si>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</si>
  <si>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</si>
  <si>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</si>
  <si>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</si>
  <si>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</si>
  <si>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</si>
  <si>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</si>
  <si>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</si>
  <si>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</si>
  <si>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</si>
  <si>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</si>
  <si>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</si>
  <si>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</si>
  <si>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</si>
  <si>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</si>
  <si>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</si>
  <si>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</si>
  <si>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</si>
  <si>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</si>
  <si>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</si>
  <si>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</si>
  <si>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</si>
  <si>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</si>
  <si>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</si>
  <si>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</si>
  <si>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</si>
  <si>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</si>
  <si>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</si>
  <si>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</si>
  <si>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</si>
  <si>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</si>
  <si>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</si>
  <si>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</si>
  <si>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</si>
  <si>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</si>
  <si>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</si>
  <si>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</si>
  <si>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</si>
  <si>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</si>
  <si>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</si>
  <si>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</si>
  <si>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</si>
  <si>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</si>
  <si>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</si>
  <si>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</si>
  <si>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</si>
  <si>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</si>
  <si>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</si>
  <si>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</si>
  <si>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</si>
  <si>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</si>
  <si>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</si>
  <si>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</si>
  <si>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</si>
  <si>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</si>
  <si>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</si>
  <si>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</si>
  <si>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</si>
  <si>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</si>
  <si>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</si>
  <si>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</si>
  <si>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</si>
  <si>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</si>
  <si>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</si>
  <si>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</si>
  <si>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</si>
  <si>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</si>
  <si>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</si>
  <si>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</si>
  <si>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</si>
  <si>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</si>
  <si>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</si>
  <si>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</si>
  <si>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</si>
  <si>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</si>
  <si>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</si>
  <si>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</si>
  <si>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</si>
  <si>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</si>
  <si>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</si>
  <si>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</si>
  <si>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</si>
  <si>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</si>
  <si>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</si>
  <si>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</si>
  <si>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</si>
  <si>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</si>
  <si>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</si>
  <si>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</si>
  <si>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</si>
  <si>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</si>
  <si>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</si>
  <si>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</si>
  <si>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</si>
  <si>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</si>
  <si>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</si>
  <si>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</si>
  <si>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</si>
  <si>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</si>
  <si>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</si>
  <si>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</si>
  <si>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</si>
  <si>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</si>
  <si>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</si>
  <si>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</si>
  <si>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</si>
  <si>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</si>
  <si>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</si>
  <si>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</si>
  <si>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</si>
  <si>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</si>
  <si>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</si>
  <si>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</si>
  <si>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</si>
  <si>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</si>
  <si>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</si>
  <si>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</si>
  <si>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</si>
  <si>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</si>
  <si>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</si>
  <si>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</si>
  <si>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</si>
  <si>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</si>
  <si>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</si>
  <si>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</si>
  <si>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</si>
  <si>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</si>
  <si>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</si>
  <si>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</si>
  <si>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</si>
  <si>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</si>
  <si>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</si>
  <si>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</si>
  <si>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</si>
  <si>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</si>
  <si>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</si>
  <si>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</si>
  <si>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</si>
  <si>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</si>
  <si>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</si>
  <si>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</si>
  <si>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</si>
  <si>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</si>
  <si>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</si>
  <si>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</si>
  <si>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</si>
  <si>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</si>
  <si>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</si>
  <si>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</si>
  <si>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</si>
  <si>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</si>
  <si>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</si>
  <si>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</si>
  <si>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</si>
  <si>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</si>
  <si>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</si>
  <si>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</si>
  <si>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</si>
  <si>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</si>
  <si>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</si>
  <si>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</si>
  <si>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</si>
  <si>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</si>
  <si>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</si>
  <si>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</si>
  <si>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</si>
  <si>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</si>
  <si>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</si>
  <si>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</si>
  <si>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</si>
  <si>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</si>
  <si>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</si>
  <si>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</si>
  <si>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</si>
  <si>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</si>
  <si>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</si>
  <si>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</si>
  <si>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</si>
  <si>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</si>
  <si>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</si>
  <si>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</si>
  <si>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</si>
  <si>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</si>
  <si>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</si>
  <si>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</si>
  <si>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</si>
  <si>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</si>
  <si>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</si>
  <si>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</si>
  <si>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</si>
  <si>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</si>
  <si>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</si>
  <si>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</si>
  <si>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</si>
  <si>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</si>
  <si>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</si>
  <si>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</si>
  <si>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</si>
  <si>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</si>
  <si>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</si>
  <si>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</si>
  <si>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</si>
  <si>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</si>
  <si>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</si>
  <si>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</si>
  <si>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</si>
  <si>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</si>
  <si>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</si>
  <si>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</si>
  <si>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</si>
  <si>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</si>
  <si>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</si>
  <si>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</si>
  <si>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</si>
  <si>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</si>
  <si>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</si>
  <si>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</si>
  <si>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</si>
  <si>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</si>
  <si>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</si>
  <si>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</si>
  <si>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</si>
  <si>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</si>
  <si>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</si>
  <si>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</si>
  <si>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</si>
  <si>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</si>
  <si>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</si>
  <si>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</si>
  <si>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</si>
  <si>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</si>
  <si>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</si>
  <si>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</si>
  <si>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</si>
  <si>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</si>
  <si>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</si>
  <si>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</si>
  <si>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</si>
  <si>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</si>
  <si>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</si>
  <si>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</si>
  <si>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</si>
  <si>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</si>
  <si>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</si>
  <si>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</si>
  <si>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</si>
  <si>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</si>
  <si>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</si>
  <si>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</si>
  <si>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</si>
  <si>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</si>
  <si>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</si>
  <si>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</si>
  <si>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</si>
  <si>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</si>
  <si>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</si>
  <si>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</si>
  <si>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</si>
  <si>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</si>
  <si>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</si>
  <si>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</si>
  <si>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</si>
  <si>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</si>
  <si>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</si>
  <si>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</si>
  <si>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</si>
  <si>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</si>
  <si>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</si>
  <si>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</si>
  <si>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</si>
  <si>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</si>
  <si>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</si>
  <si>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</si>
  <si>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</si>
  <si>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</si>
  <si>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</si>
  <si>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</si>
  <si>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</si>
  <si>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</si>
  <si>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</si>
  <si>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</si>
  <si>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</si>
  <si>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</si>
  <si>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</si>
  <si>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</si>
  <si>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</si>
  <si>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</si>
  <si>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</si>
  <si>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</si>
  <si>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</si>
  <si>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</si>
  <si>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</si>
  <si>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</si>
  <si>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</si>
  <si>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</si>
  <si>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</si>
  <si>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</si>
  <si>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</si>
  <si>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</si>
  <si>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</si>
  <si>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</si>
  <si>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</si>
  <si>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</si>
  <si>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</si>
  <si>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</si>
  <si>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</si>
  <si>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</si>
  <si>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</si>
  <si>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</si>
  <si>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</si>
  <si>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</si>
  <si>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</si>
  <si>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</si>
  <si>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</si>
  <si>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</si>
  <si>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</si>
  <si>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</si>
  <si>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</si>
  <si>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</si>
  <si>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</si>
  <si>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</si>
  <si>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</si>
  <si>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</si>
  <si>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</si>
  <si>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</si>
  <si>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</si>
  <si>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</si>
  <si>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</si>
  <si>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</si>
  <si>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</si>
  <si>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</si>
  <si>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</si>
  <si>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</si>
  <si>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</si>
  <si>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</si>
  <si>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</si>
  <si>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</si>
  <si>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</si>
  <si>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</si>
  <si>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</si>
  <si>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</si>
  <si>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</si>
  <si>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</si>
  <si>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</si>
  <si>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</si>
  <si>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</si>
  <si>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</si>
  <si>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</si>
  <si>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</si>
  <si>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</si>
  <si>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</si>
  <si>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</si>
  <si>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</si>
  <si>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</si>
  <si>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</si>
  <si>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</si>
  <si>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</si>
  <si>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</si>
  <si>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</si>
  <si>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</si>
  <si>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</si>
  <si>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</si>
  <si>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</si>
  <si>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</si>
  <si>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</si>
  <si>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</si>
  <si>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</si>
  <si>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</si>
  <si>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</si>
  <si>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</si>
  <si>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</si>
  <si>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</si>
  <si>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</si>
  <si>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</si>
  <si>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</si>
  <si>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</si>
  <si>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</si>
  <si>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</si>
  <si>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</si>
  <si>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</si>
  <si>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</si>
  <si>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</si>
  <si>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</si>
  <si>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</si>
  <si>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</si>
  <si>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</si>
  <si>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</si>
  <si>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</si>
  <si>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</si>
  <si>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</si>
  <si>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</si>
  <si>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</si>
  <si>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</si>
  <si>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</si>
  <si>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</si>
  <si>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</si>
  <si>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</si>
  <si>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</si>
  <si>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</si>
  <si>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</si>
  <si>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</si>
  <si>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</si>
  <si>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</si>
  <si>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</si>
  <si>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</si>
  <si>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</si>
  <si>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</si>
  <si>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</si>
  <si>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</si>
  <si>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</si>
  <si>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</si>
  <si>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</si>
  <si>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</si>
  <si>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</si>
  <si>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</si>
  <si>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</si>
  <si>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</si>
  <si>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</si>
  <si>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</si>
  <si>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</si>
  <si>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</si>
  <si>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</si>
  <si>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</si>
  <si>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</si>
  <si>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</si>
  <si>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</si>
  <si>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</si>
  <si>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</si>
  <si>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</si>
  <si>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</si>
  <si>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</si>
  <si>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</si>
  <si>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</si>
  <si>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</si>
  <si>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</si>
  <si>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</si>
  <si>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</si>
  <si>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</si>
  <si>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</si>
  <si>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</si>
  <si>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</si>
  <si>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</si>
  <si>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</si>
  <si>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</si>
  <si>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</si>
  <si>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</si>
  <si>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</si>
  <si>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</si>
  <si>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</si>
  <si>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</si>
  <si>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</si>
  <si>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</si>
  <si>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</si>
  <si>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</si>
  <si>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</si>
  <si>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</si>
  <si>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</si>
  <si>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</si>
  <si>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</si>
  <si>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</si>
  <si>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</si>
  <si>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</si>
  <si>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</si>
  <si>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</si>
  <si>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</si>
  <si>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</si>
  <si>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</si>
  <si>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</si>
  <si>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</si>
  <si>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</si>
  <si>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</si>
  <si>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</si>
  <si>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</si>
  <si>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</si>
  <si>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</si>
  <si>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</si>
  <si>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</si>
  <si>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</si>
  <si>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</si>
  <si>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</si>
  <si>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</si>
  <si>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</si>
  <si>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</si>
  <si>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</si>
  <si>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</si>
  <si>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</si>
  <si>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</si>
  <si>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</si>
  <si>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</si>
  <si>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</si>
  <si>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</si>
  <si>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</si>
  <si>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</si>
  <si>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</si>
  <si>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</si>
  <si>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</si>
  <si>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</si>
  <si>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</si>
  <si>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</si>
  <si>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</si>
  <si>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</si>
  <si>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</si>
  <si>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</si>
  <si>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</si>
  <si>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</si>
  <si>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</si>
  <si>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</si>
  <si>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</si>
  <si>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</si>
  <si>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</si>
  <si>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</si>
  <si>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</si>
  <si>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</si>
  <si>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</si>
  <si>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</si>
  <si>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</si>
  <si>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</si>
  <si>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</si>
  <si>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</si>
  <si>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</si>
  <si>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</si>
  <si>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</si>
  <si>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</si>
  <si>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</si>
  <si>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</si>
  <si>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</si>
  <si>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</si>
  <si>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</si>
  <si>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</si>
  <si>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</si>
  <si>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</si>
  <si>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</si>
  <si>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</si>
  <si>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</si>
  <si>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</si>
  <si>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</si>
  <si>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</si>
  <si>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</si>
  <si>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</si>
  <si>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</si>
  <si>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</si>
  <si>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</si>
  <si>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</si>
  <si>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</si>
  <si>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</si>
  <si>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</si>
  <si>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</si>
  <si>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</si>
  <si>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</si>
  <si>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</si>
  <si>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</si>
  <si>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</si>
  <si>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</si>
  <si>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</si>
  <si>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</si>
  <si>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</si>
  <si>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</si>
  <si>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</si>
  <si>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</si>
  <si>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</si>
  <si>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</si>
  <si>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</si>
  <si>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</si>
  <si>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</si>
  <si>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</si>
  <si>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</si>
  <si>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</si>
  <si>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</si>
  <si>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</si>
  <si>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</si>
  <si>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</si>
  <si>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</si>
  <si>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</si>
  <si>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</si>
  <si>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</si>
  <si>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</si>
  <si>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</si>
  <si>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</si>
  <si>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</si>
  <si>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</si>
  <si>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</si>
  <si>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</si>
  <si>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</si>
  <si>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</si>
  <si>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</si>
  <si>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</si>
  <si>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</si>
  <si>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</si>
  <si>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</si>
  <si>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</si>
  <si>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</si>
  <si>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</si>
  <si>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</si>
  <si>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</si>
  <si>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</si>
  <si>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</si>
  <si>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</si>
  <si>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</si>
  <si>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</si>
  <si>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</si>
  <si>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</si>
  <si>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</si>
  <si>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</si>
  <si>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</si>
  <si>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</si>
  <si>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</si>
  <si>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</si>
  <si>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</si>
  <si>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</si>
  <si>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</si>
  <si>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</si>
  <si>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</si>
  <si>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</si>
  <si>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</si>
  <si>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</si>
  <si>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</si>
  <si>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</si>
  <si>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</si>
  <si>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</si>
  <si>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</si>
  <si>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</si>
  <si>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</si>
  <si>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</si>
  <si>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</si>
  <si>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</si>
  <si>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</si>
  <si>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</si>
  <si>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</si>
  <si>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</si>
  <si>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</si>
  <si>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</si>
  <si>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</si>
  <si>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</si>
  <si>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</si>
  <si>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</si>
  <si>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</si>
  <si>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</si>
  <si>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</si>
  <si>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</si>
  <si>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</si>
  <si>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</si>
  <si>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</si>
  <si>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</si>
  <si>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</si>
  <si>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</si>
  <si>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</si>
  <si>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</si>
  <si>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</si>
  <si>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</si>
  <si>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</si>
  <si>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</si>
  <si>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</si>
  <si>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</si>
  <si>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</si>
  <si>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</si>
  <si>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</si>
  <si>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</si>
  <si>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</si>
  <si>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</si>
  <si>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</si>
  <si>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</si>
  <si>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</si>
  <si>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</si>
  <si>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</si>
  <si>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</si>
  <si>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</si>
  <si>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</si>
  <si>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</si>
  <si>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</si>
  <si>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</si>
  <si>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</si>
  <si>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</si>
  <si>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</si>
  <si>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</si>
  <si>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</si>
  <si>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</si>
  <si>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</si>
  <si>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</si>
  <si>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</si>
  <si>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</si>
  <si>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</si>
  <si>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</si>
  <si>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</si>
  <si>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</si>
  <si>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</si>
  <si>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</si>
  <si>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</si>
  <si>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</si>
  <si>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</si>
  <si>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</si>
  <si>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</si>
  <si>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</si>
  <si>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</si>
  <si>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</si>
  <si>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</si>
  <si>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</si>
  <si>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</si>
  <si>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</si>
  <si>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</si>
  <si>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</si>
  <si>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</si>
  <si>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</si>
  <si>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</si>
  <si>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</si>
  <si>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</si>
  <si>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</si>
  <si>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</si>
  <si>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</si>
  <si>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</si>
  <si>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</si>
  <si>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</si>
  <si>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</si>
  <si>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</si>
  <si>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</si>
  <si>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</si>
  <si>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</si>
  <si>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</si>
  <si>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</si>
  <si>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</si>
  <si>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</si>
  <si>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</si>
  <si>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</si>
  <si>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</si>
  <si>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</si>
  <si>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</si>
  <si>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</si>
  <si>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</si>
  <si>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</si>
  <si>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</si>
  <si>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</si>
  <si>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</si>
  <si>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</si>
  <si>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</si>
  <si>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</si>
  <si>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</si>
  <si>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</si>
  <si>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</si>
  <si>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</si>
  <si>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</si>
  <si>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</si>
  <si>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</si>
  <si>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</si>
  <si>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</si>
  <si>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</si>
  <si>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</si>
  <si>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</si>
  <si>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</si>
  <si>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</si>
  <si>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</si>
  <si>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</si>
  <si>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</si>
  <si>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</si>
  <si>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</si>
  <si>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</si>
  <si>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</si>
  <si>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</si>
  <si>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</si>
  <si>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</si>
  <si>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</si>
  <si>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</si>
  <si>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</si>
  <si>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</si>
  <si>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</si>
  <si>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</si>
  <si>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</si>
  <si>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</si>
  <si>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</si>
  <si>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</si>
  <si>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</si>
  <si>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</si>
  <si>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</si>
  <si>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</si>
  <si>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</si>
  <si>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</si>
  <si>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</si>
  <si>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</si>
  <si>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</si>
  <si>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</si>
  <si>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</si>
  <si>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</si>
  <si>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</si>
  <si>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</si>
  <si>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</si>
  <si>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</si>
  <si>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</si>
  <si>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</si>
  <si>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</si>
  <si>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</si>
  <si>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</si>
  <si>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</si>
  <si>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</si>
  <si>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</si>
  <si>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</si>
  <si>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</si>
  <si>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</si>
  <si>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</si>
  <si>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</si>
  <si>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</si>
  <si>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</si>
  <si>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</si>
  <si>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</si>
  <si>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</si>
  <si>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</si>
  <si>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</si>
  <si>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</si>
  <si>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</si>
  <si>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</si>
  <si>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</si>
  <si>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</si>
  <si>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</si>
  <si>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</si>
  <si>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</si>
  <si>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</si>
  <si>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</si>
  <si>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</si>
  <si>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</si>
  <si>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</si>
  <si>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</si>
  <si>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</si>
  <si>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</si>
  <si>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</si>
  <si>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</si>
  <si>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</si>
  <si>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</si>
  <si>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</si>
  <si>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</si>
  <si>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</si>
  <si>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</si>
  <si>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</si>
  <si>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</si>
  <si>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</si>
  <si>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</si>
  <si>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</si>
  <si>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</si>
  <si>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</si>
  <si>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</si>
  <si>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</si>
  <si>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</si>
  <si>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</si>
  <si>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</si>
  <si>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</si>
  <si>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</si>
  <si>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</si>
  <si>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</si>
  <si>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</si>
  <si>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</si>
  <si>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</si>
  <si>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</si>
  <si>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</si>
  <si>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</si>
  <si>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</si>
  <si>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</si>
  <si>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</si>
  <si>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</si>
  <si>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</si>
  <si>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</si>
  <si>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</si>
  <si>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</si>
  <si>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</si>
  <si>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</si>
  <si>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</si>
  <si>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</si>
  <si>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</si>
  <si>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</si>
  <si>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</si>
  <si>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</si>
  <si>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</si>
  <si>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</si>
  <si>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</si>
  <si>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</si>
  <si>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</si>
  <si>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</si>
  <si>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</si>
  <si>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</si>
  <si>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</si>
  <si>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</si>
  <si>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</si>
  <si>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</si>
  <si>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</si>
  <si>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</si>
  <si>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</si>
  <si>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</si>
  <si>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</si>
  <si>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</si>
  <si>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</si>
  <si>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</si>
  <si>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</si>
  <si>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</si>
  <si>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</si>
  <si>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</si>
  <si>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</si>
  <si>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</si>
  <si>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</si>
  <si>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</si>
  <si>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</si>
  <si>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</si>
  <si>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</si>
  <si>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</si>
  <si>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</si>
  <si>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</si>
  <si>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</si>
  <si>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</si>
  <si>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</si>
  <si>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</si>
  <si>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</si>
  <si>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</si>
  <si>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</si>
  <si>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</si>
  <si>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</si>
  <si>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</si>
  <si>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</si>
  <si>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</si>
  <si>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</si>
  <si>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</si>
  <si>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</si>
  <si>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</si>
  <si>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</si>
  <si>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</si>
  <si>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</si>
  <si>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</si>
  <si>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</si>
  <si>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</si>
  <si>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</si>
  <si>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</si>
  <si>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</si>
  <si>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</si>
  <si>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</si>
  <si>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</si>
  <si>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</si>
  <si>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</si>
  <si>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</si>
  <si>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</si>
  <si>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</si>
  <si>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</si>
  <si>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</si>
  <si>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</si>
  <si>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</si>
  <si>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</si>
  <si>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</si>
  <si>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</si>
  <si>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</si>
  <si>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</si>
  <si>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</si>
  <si>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</si>
  <si>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</si>
  <si>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</si>
  <si>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</si>
  <si>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</si>
  <si>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</si>
  <si>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</si>
  <si>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</si>
  <si>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</si>
  <si>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</si>
  <si>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</si>
  <si>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</si>
  <si>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</si>
  <si>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</si>
  <si>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</si>
  <si>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</si>
  <si>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</si>
  <si>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</si>
  <si>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</si>
  <si>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</si>
  <si>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</si>
  <si>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</si>
  <si>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</si>
  <si>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</si>
  <si>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</si>
  <si>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</si>
  <si>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</si>
  <si>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</si>
  <si>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</si>
  <si>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</si>
  <si>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</si>
  <si>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</si>
  <si>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</si>
  <si>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</si>
  <si>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</si>
  <si>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</si>
  <si>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</si>
  <si>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</si>
  <si>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</si>
  <si>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</si>
  <si>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</si>
  <si>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</si>
  <si>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</si>
  <si>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</si>
  <si>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</si>
  <si>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</si>
  <si>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</si>
  <si>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</si>
  <si>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</si>
  <si>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</si>
  <si>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</si>
  <si>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</si>
  <si>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</si>
  <si>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</si>
  <si>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</si>
  <si>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</si>
  <si>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</si>
  <si>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</si>
  <si>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</si>
  <si>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</si>
  <si>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</si>
  <si>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</si>
  <si>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</si>
  <si>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</si>
  <si>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</si>
  <si>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</si>
  <si>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</si>
  <si>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</si>
  <si>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</si>
  <si>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</si>
  <si>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</si>
  <si>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</si>
  <si>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</si>
  <si>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</si>
  <si>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</si>
  <si>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</si>
  <si>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</si>
  <si>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</si>
  <si>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</si>
  <si>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</si>
  <si>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</si>
  <si>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</si>
  <si>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</si>
  <si>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</si>
  <si>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</si>
  <si>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</si>
  <si>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</si>
  <si>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</si>
  <si>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</si>
  <si>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</si>
  <si>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</si>
  <si>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</si>
  <si>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</si>
  <si>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</si>
  <si>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</si>
  <si>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</si>
  <si>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</si>
  <si>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</si>
  <si>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</si>
  <si>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</si>
  <si>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</si>
  <si>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</si>
  <si>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</si>
  <si>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</si>
  <si>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</si>
  <si>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</si>
  <si>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</si>
  <si>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</si>
  <si>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</si>
  <si>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</si>
  <si>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</si>
  <si>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</si>
  <si>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</si>
  <si>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</si>
  <si>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</si>
  <si>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</si>
  <si>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</si>
  <si>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</si>
  <si>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</si>
  <si>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</si>
  <si>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</si>
  <si>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</si>
  <si>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</si>
  <si>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</si>
  <si>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</si>
  <si>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</si>
  <si>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</si>
  <si>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</si>
  <si>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</si>
  <si>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</si>
  <si>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</si>
  <si>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</si>
  <si>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</si>
  <si>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</si>
  <si>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</si>
  <si>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</si>
  <si>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</si>
  <si>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</si>
  <si>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</si>
  <si>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</si>
  <si>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</si>
  <si>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</si>
  <si>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</si>
  <si>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</si>
  <si>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</si>
  <si>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</si>
  <si>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</si>
  <si>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</si>
  <si>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</si>
  <si>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</si>
  <si>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</si>
  <si>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</si>
  <si>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</si>
  <si>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</si>
  <si>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</si>
  <si>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</si>
  <si>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</si>
  <si>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</si>
  <si>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</si>
  <si>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</si>
  <si>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</si>
  <si>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</si>
  <si>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</si>
  <si>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</si>
  <si>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</si>
  <si>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</si>
  <si>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</si>
  <si>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</si>
  <si>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</si>
  <si>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</si>
  <si>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</si>
  <si>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</si>
  <si>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</si>
  <si>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</si>
  <si>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</si>
  <si>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</si>
  <si>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</si>
  <si>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</si>
  <si>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</si>
  <si>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</si>
  <si>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</si>
  <si>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</si>
  <si>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</si>
  <si>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</si>
  <si>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</si>
  <si>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</si>
  <si>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</si>
  <si>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</si>
  <si>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</si>
  <si>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</si>
  <si>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</si>
  <si>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</si>
  <si>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</si>
  <si>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</si>
  <si>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</si>
  <si>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</si>
  <si>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</si>
  <si>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</si>
  <si>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</si>
  <si>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</si>
  <si>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</si>
  <si>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</si>
  <si>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</si>
  <si>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</si>
  <si>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</si>
  <si>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</si>
  <si>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</si>
  <si>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</si>
  <si>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</si>
  <si>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</si>
  <si>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</si>
  <si>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</si>
  <si>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</si>
  <si>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</si>
  <si>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</si>
  <si>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</si>
  <si>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</si>
  <si>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</si>
  <si>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</si>
  <si>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</si>
  <si>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</si>
  <si>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</si>
  <si>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</si>
  <si>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</si>
  <si>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</si>
  <si>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</si>
  <si>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</si>
  <si>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</si>
  <si>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</si>
  <si>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</si>
  <si>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</si>
  <si>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</si>
  <si>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</si>
  <si>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</si>
  <si>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</si>
  <si>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</si>
  <si>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</si>
  <si>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</si>
  <si>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</si>
  <si>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</si>
  <si>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</si>
  <si>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</si>
  <si>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</si>
  <si>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</si>
  <si>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</si>
  <si>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</si>
  <si>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</si>
  <si>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</si>
  <si>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</si>
  <si>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</si>
  <si>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</si>
  <si>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</si>
  <si>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</si>
  <si>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</si>
  <si>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</si>
  <si>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</si>
  <si>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</si>
  <si>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</si>
  <si>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</si>
  <si>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</si>
  <si>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</si>
  <si>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</si>
  <si>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</si>
  <si>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</si>
  <si>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</si>
  <si>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</si>
  <si>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</si>
  <si>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</si>
  <si>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</si>
  <si>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</si>
  <si>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</si>
  <si>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</si>
  <si>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</si>
  <si>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</si>
  <si>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</si>
  <si>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</si>
  <si>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</si>
  <si>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</si>
  <si>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</si>
  <si>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</si>
  <si>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</si>
  <si>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</si>
  <si>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</si>
  <si>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</si>
  <si>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</si>
  <si>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</si>
  <si>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</si>
  <si>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</si>
  <si>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</si>
  <si>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</si>
  <si>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</si>
  <si>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</si>
  <si>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</si>
  <si>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</si>
  <si>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</si>
  <si>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</si>
  <si>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</si>
  <si>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</si>
  <si>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</si>
  <si>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</si>
  <si>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</si>
  <si>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</si>
  <si>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</si>
  <si>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</si>
  <si>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</si>
  <si>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</si>
  <si>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</si>
  <si>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</si>
  <si>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</si>
  <si>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</si>
  <si>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</si>
  <si>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</si>
  <si>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</si>
  <si>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</si>
  <si>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</si>
  <si>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</si>
  <si>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</si>
  <si>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</si>
  <si>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</si>
  <si>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</si>
  <si>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</si>
  <si>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</si>
  <si>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</si>
  <si>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</si>
  <si>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</si>
  <si>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</si>
  <si>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</si>
  <si>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</si>
  <si>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</si>
  <si>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</si>
  <si>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</si>
  <si>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</si>
  <si>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</si>
  <si>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</si>
  <si>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</si>
  <si>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</si>
  <si>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</si>
  <si>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</si>
  <si>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</si>
  <si>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</si>
  <si>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</si>
  <si>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</si>
  <si>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</si>
  <si>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</si>
  <si>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</si>
  <si>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</si>
  <si>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</si>
  <si>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</si>
  <si>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</si>
  <si>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</si>
  <si>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</si>
  <si>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</si>
  <si>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</si>
  <si>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</si>
  <si>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</si>
  <si>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</si>
  <si>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</si>
  <si>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</si>
  <si>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</si>
  <si>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</si>
  <si>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</si>
  <si>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</si>
  <si>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</si>
  <si>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</si>
  <si>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</si>
  <si>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</si>
  <si>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</si>
  <si>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</si>
  <si>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</si>
  <si>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</si>
  <si>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</si>
  <si>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</si>
  <si>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</si>
  <si>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</si>
  <si>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</si>
  <si>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</si>
  <si>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</si>
  <si>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</si>
  <si>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</si>
  <si>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</si>
  <si>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</si>
  <si>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</si>
  <si>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</si>
  <si>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</si>
  <si>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</si>
  <si>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</si>
  <si>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</si>
  <si>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</si>
  <si>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</si>
  <si>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</si>
  <si>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</si>
  <si>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</si>
  <si>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</si>
  <si>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</si>
  <si>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</si>
  <si>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</si>
  <si>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</si>
  <si>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</si>
  <si>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</si>
  <si>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</si>
  <si>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</si>
  <si>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</si>
  <si>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</si>
  <si>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</si>
  <si>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</si>
  <si>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</si>
  <si>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</si>
  <si>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</si>
  <si>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</si>
  <si>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</si>
  <si>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</si>
  <si>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</si>
  <si>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</si>
  <si>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</si>
  <si>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</si>
  <si>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</si>
  <si>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</si>
  <si>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</si>
  <si>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</si>
  <si>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</si>
  <si>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</si>
  <si>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</si>
  <si>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</si>
  <si>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</si>
  <si>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</si>
  <si>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</si>
  <si>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</si>
  <si>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</si>
  <si>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</si>
  <si>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</si>
  <si>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</si>
  <si>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</si>
  <si>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</si>
  <si>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</si>
  <si>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</si>
  <si>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</si>
  <si>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</si>
  <si>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</si>
  <si>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</si>
  <si>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</si>
  <si>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</si>
  <si>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</si>
  <si>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</si>
  <si>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</si>
  <si>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</si>
  <si>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</si>
  <si>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</si>
  <si>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</si>
  <si>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</si>
  <si>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</si>
  <si>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</si>
  <si>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</si>
  <si>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</si>
  <si>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</si>
  <si>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</si>
  <si>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</si>
  <si>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</si>
  <si>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</si>
  <si>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</si>
  <si>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</si>
  <si>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</si>
  <si>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</si>
  <si>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</si>
  <si>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</si>
  <si>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</si>
  <si>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</si>
  <si>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</si>
  <si>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</si>
  <si>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</si>
  <si>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</si>
  <si>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</si>
  <si>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</si>
  <si>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</si>
  <si>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</si>
  <si>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</si>
  <si>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</si>
  <si>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</si>
  <si>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</si>
  <si>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</si>
  <si>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</si>
  <si>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</si>
  <si>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</si>
  <si>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</si>
  <si>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</si>
  <si>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</si>
  <si>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</si>
  <si>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</si>
  <si>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</si>
  <si>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</si>
  <si>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</si>
  <si>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</si>
  <si>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</si>
  <si>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</si>
  <si>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</si>
  <si>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</si>
  <si>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</si>
  <si>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</si>
  <si>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</si>
  <si>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</si>
  <si>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</si>
  <si>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</si>
  <si>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</si>
  <si>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</si>
  <si>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</si>
  <si>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</si>
  <si>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</si>
  <si>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</si>
  <si>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</si>
  <si>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</si>
  <si>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</si>
  <si>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</si>
  <si>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</si>
  <si>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</si>
  <si>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</si>
  <si>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</si>
  <si>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</si>
  <si>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</si>
  <si>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</si>
  <si>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</si>
  <si>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</si>
  <si>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</si>
  <si>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</si>
  <si>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</si>
  <si>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</si>
  <si>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</si>
  <si>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</si>
  <si>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</si>
  <si>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</si>
  <si>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</si>
  <si>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</si>
  <si>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</si>
  <si>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</si>
  <si>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</si>
  <si>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</si>
  <si>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</si>
  <si>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</si>
  <si>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</si>
  <si>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</si>
  <si>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</si>
  <si>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</si>
  <si>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</si>
  <si>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</si>
  <si>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</si>
  <si>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</si>
  <si>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</si>
  <si>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</si>
  <si>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</si>
  <si>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</si>
  <si>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</si>
  <si>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</si>
  <si>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</si>
  <si>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</si>
  <si>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</si>
  <si>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</si>
  <si>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</si>
  <si>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</si>
  <si>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</si>
  <si>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</si>
  <si>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</si>
  <si>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</si>
  <si>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</si>
  <si>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</si>
  <si>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</si>
  <si>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</si>
  <si>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</si>
  <si>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</si>
  <si>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</si>
  <si>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</si>
  <si>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</si>
  <si>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</si>
  <si>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</si>
  <si>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</si>
  <si>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</si>
  <si>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</si>
  <si>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</si>
  <si>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</si>
  <si>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</si>
  <si>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</si>
  <si>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</si>
  <si>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</si>
  <si>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</si>
  <si>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</si>
  <si>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</si>
  <si>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</si>
  <si>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</si>
  <si>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</si>
  <si>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</si>
  <si>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</si>
  <si>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</si>
  <si>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</si>
  <si>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</si>
  <si>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</si>
  <si>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</si>
  <si>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</si>
  <si>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</si>
  <si>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</si>
  <si>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</si>
  <si>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</si>
  <si>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</si>
  <si>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</si>
  <si>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</si>
  <si>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</si>
  <si>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</si>
  <si>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</si>
  <si>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</si>
  <si>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</si>
  <si>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</si>
  <si>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</si>
  <si>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</si>
  <si>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</si>
  <si>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</si>
  <si>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</si>
  <si>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</si>
  <si>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</si>
  <si>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</si>
  <si>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</si>
  <si>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</si>
  <si>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</si>
  <si>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</si>
  <si>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</si>
  <si>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</si>
  <si>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</si>
  <si>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</si>
  <si>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</si>
  <si>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</si>
  <si>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</si>
  <si>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</si>
  <si>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</si>
  <si>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</si>
  <si>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</si>
  <si>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</si>
  <si>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</si>
  <si>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</si>
  <si>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</si>
  <si>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</si>
  <si>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</si>
  <si>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</si>
  <si>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</si>
  <si>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</si>
  <si>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</si>
  <si>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</si>
  <si>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</si>
  <si>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</si>
  <si>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</si>
  <si>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</si>
  <si>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</si>
  <si>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</si>
  <si>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</si>
  <si>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</si>
  <si>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</si>
  <si>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</si>
  <si>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</si>
  <si>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</si>
  <si>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</si>
  <si>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</si>
  <si>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</si>
  <si>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</si>
  <si>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</si>
  <si>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</si>
  <si>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</si>
  <si>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</si>
  <si>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</si>
  <si>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</si>
  <si>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</si>
  <si>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</si>
  <si>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</si>
  <si>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</si>
  <si>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</si>
  <si>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</si>
  <si>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</si>
  <si>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</si>
  <si>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</si>
  <si>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</si>
  <si>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</si>
  <si>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</si>
  <si>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</si>
  <si>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</si>
  <si>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</si>
  <si>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</si>
  <si>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</si>
  <si>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</si>
  <si>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</si>
  <si>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</si>
  <si>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</si>
  <si>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</si>
  <si>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</si>
  <si>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</si>
  <si>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</si>
  <si>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</si>
  <si>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</si>
  <si>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</si>
  <si>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</si>
  <si>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</si>
  <si>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</si>
  <si>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</si>
  <si>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</si>
  <si>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</si>
  <si>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</si>
  <si>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</si>
  <si>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</si>
  <si>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</si>
  <si>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</si>
  <si>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</si>
  <si>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</si>
  <si>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</si>
  <si>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</si>
  <si>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</si>
  <si>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</si>
  <si>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</si>
  <si>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</si>
  <si>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</si>
  <si>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</si>
  <si>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</si>
  <si>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</si>
  <si>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</si>
  <si>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</si>
  <si>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</si>
  <si>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</si>
  <si>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</si>
  <si>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</si>
  <si>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</si>
  <si>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</si>
  <si>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</si>
  <si>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</si>
  <si>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</si>
  <si>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</si>
  <si>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</si>
  <si>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</si>
  <si>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</si>
  <si>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</si>
  <si>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</si>
  <si>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</si>
  <si>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</si>
  <si>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</si>
  <si>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</si>
  <si>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</si>
  <si>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</si>
  <si>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</si>
  <si>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</si>
  <si>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</si>
  <si>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</si>
  <si>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</si>
  <si>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</si>
  <si>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</si>
  <si>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</si>
  <si>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</si>
  <si>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</si>
  <si>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</si>
  <si>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</si>
  <si>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</si>
  <si>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</si>
  <si>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</si>
  <si>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</si>
  <si>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</si>
  <si>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</si>
  <si>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</si>
  <si>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</si>
  <si>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</si>
  <si>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</si>
  <si>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</si>
  <si>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</si>
  <si>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</si>
  <si>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</si>
  <si>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</si>
  <si>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</si>
  <si>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</si>
  <si>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</si>
  <si>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</si>
  <si>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</si>
  <si>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</si>
  <si>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</si>
  <si>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</si>
  <si>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</si>
  <si>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</si>
  <si>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</si>
  <si>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</si>
  <si>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</si>
  <si>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</si>
  <si>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</si>
  <si>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</si>
  <si>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</si>
  <si>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</si>
  <si>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</si>
  <si>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</si>
  <si>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</si>
  <si>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</si>
  <si>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</si>
  <si>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</si>
  <si>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</si>
  <si>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</si>
  <si>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</si>
  <si>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</si>
  <si>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</si>
  <si>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</si>
  <si>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</si>
  <si>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</si>
  <si>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</si>
  <si>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</si>
  <si>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</si>
  <si>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</si>
  <si>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</si>
  <si>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</si>
  <si>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</si>
  <si>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</si>
  <si>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</si>
  <si>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</si>
  <si>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</si>
  <si>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</si>
  <si>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</si>
  <si>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</si>
  <si>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</si>
  <si>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</si>
  <si>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</si>
  <si>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</si>
  <si>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</si>
  <si>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</si>
  <si>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</si>
  <si>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</si>
  <si>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</si>
  <si>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</si>
  <si>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</si>
  <si>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</si>
  <si>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</si>
  <si>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</si>
  <si>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</si>
  <si>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</si>
  <si>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</si>
  <si>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</si>
  <si>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</si>
  <si>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</si>
  <si>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</si>
  <si>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</si>
  <si>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</si>
  <si>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</si>
  <si>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</si>
  <si>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</si>
  <si>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</si>
  <si>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</si>
  <si>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</si>
  <si>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</si>
  <si>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</si>
  <si>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</si>
  <si>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</si>
  <si>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</si>
  <si>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</si>
  <si>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</si>
  <si>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</si>
  <si>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</si>
  <si>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</si>
  <si>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</si>
  <si>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</si>
  <si>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</si>
  <si>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</si>
  <si>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</si>
  <si>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</si>
  <si>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</si>
  <si>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</si>
  <si>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</si>
  <si>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</si>
  <si>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</si>
  <si>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</si>
  <si>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</si>
  <si>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</si>
  <si>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</si>
  <si>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</si>
  <si>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</si>
  <si>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</si>
  <si>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</si>
  <si>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</si>
  <si>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</si>
  <si>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</si>
  <si>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</si>
  <si>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</si>
  <si>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</si>
  <si>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</si>
  <si>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</si>
  <si>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</si>
  <si>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</si>
  <si>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</si>
  <si>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</si>
  <si>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</si>
  <si>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</si>
  <si>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</si>
  <si>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</si>
  <si>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</si>
  <si>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</si>
  <si>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</si>
  <si>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</si>
  <si>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</si>
  <si>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</si>
  <si>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</si>
  <si>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</si>
  <si>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</si>
  <si>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</si>
  <si>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</si>
  <si>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</si>
  <si>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</si>
  <si>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</si>
  <si>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</si>
  <si>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</si>
  <si>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</si>
  <si>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</si>
  <si>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</si>
  <si>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</si>
  <si>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</si>
  <si>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</si>
  <si>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</si>
  <si>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</si>
  <si>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</si>
  <si>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</si>
  <si>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</si>
  <si>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</si>
  <si>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</si>
  <si>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</si>
  <si>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</si>
  <si>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</si>
  <si>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</si>
  <si>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</si>
  <si>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</si>
  <si>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</si>
  <si>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</si>
  <si>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</si>
  <si>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</si>
  <si>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</si>
  <si>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</si>
  <si>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</si>
  <si>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</si>
  <si>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</si>
  <si>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</si>
  <si>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</si>
  <si>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</si>
  <si>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</si>
  <si>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</si>
  <si>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</si>
  <si>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</si>
  <si>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</si>
  <si>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</si>
  <si>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</si>
  <si>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</si>
  <si>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</si>
  <si>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</si>
  <si>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</si>
  <si>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</si>
  <si>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</si>
  <si>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</si>
  <si>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</si>
  <si>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</si>
  <si>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</si>
  <si>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</si>
  <si>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</si>
  <si>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</si>
  <si>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</si>
  <si>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</si>
  <si>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</si>
  <si>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</si>
  <si>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</si>
  <si>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</si>
  <si>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</si>
  <si>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</si>
  <si>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</si>
  <si>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</si>
  <si>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</si>
  <si>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</si>
  <si>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</si>
  <si>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</si>
  <si>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</si>
  <si>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</si>
  <si>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</si>
  <si>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</si>
  <si>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</si>
  <si>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</si>
  <si>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</si>
  <si>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</si>
  <si>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</si>
  <si>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</si>
  <si>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</si>
  <si>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</si>
  <si>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</si>
  <si>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</si>
  <si>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</si>
  <si>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</si>
  <si>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</si>
  <si>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</si>
  <si>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</si>
  <si>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</si>
  <si>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</si>
  <si>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</si>
  <si>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</si>
  <si>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</si>
  <si>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</si>
  <si>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</si>
  <si>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</si>
  <si>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</si>
  <si>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</si>
  <si>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</si>
  <si>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</si>
  <si>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</si>
  <si>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</si>
  <si>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</si>
  <si>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</si>
  <si>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</si>
  <si>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</si>
  <si>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</si>
  <si>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</si>
  <si>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</si>
  <si>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</si>
  <si>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</si>
  <si>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</si>
  <si>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</si>
  <si>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</si>
  <si>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</si>
  <si>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</si>
  <si>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</si>
  <si>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</si>
  <si>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</si>
  <si>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</si>
  <si>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</si>
  <si>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</si>
  <si>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</si>
  <si>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</si>
  <si>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</si>
  <si>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</si>
  <si>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</si>
  <si>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</si>
  <si>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</si>
  <si>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</si>
  <si>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</si>
  <si>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</si>
  <si>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</si>
  <si>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</si>
  <si>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</si>
  <si>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</si>
  <si>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</si>
  <si>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</si>
  <si>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</si>
  <si>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</si>
  <si>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</si>
  <si>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</si>
  <si>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</si>
  <si>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</si>
  <si>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</si>
  <si>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</si>
  <si>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</si>
  <si>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</si>
  <si>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</si>
  <si>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</si>
  <si>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</si>
  <si>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</si>
  <si>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</si>
  <si>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</si>
  <si>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</si>
  <si>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</si>
  <si>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</si>
  <si>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</si>
  <si>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</si>
  <si>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</si>
  <si>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</si>
  <si>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</si>
  <si>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</si>
  <si>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</si>
  <si>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</si>
  <si>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</si>
  <si>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</si>
  <si>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</si>
  <si>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</si>
  <si>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</si>
  <si>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</si>
  <si>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</si>
  <si>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</si>
  <si>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</si>
  <si>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</si>
  <si>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</si>
  <si>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</si>
  <si>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</si>
  <si>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</si>
  <si>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</si>
  <si>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</si>
  <si>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</si>
  <si>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</si>
  <si>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</si>
  <si>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</si>
  <si>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</si>
  <si>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</si>
  <si>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</si>
  <si>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</si>
  <si>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</si>
  <si>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</si>
  <si>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</si>
  <si>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</si>
  <si>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</si>
  <si>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</si>
  <si>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</si>
  <si>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</si>
  <si>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</si>
  <si>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</si>
  <si>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</si>
  <si>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</si>
  <si>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</si>
  <si>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</si>
  <si>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</si>
  <si>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</si>
  <si>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</si>
  <si>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</si>
  <si>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</si>
  <si>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</si>
  <si>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</si>
  <si>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</si>
  <si>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</si>
  <si>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</si>
  <si>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</si>
  <si>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</si>
  <si>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</si>
  <si>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</si>
  <si>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</si>
  <si>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</si>
  <si>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</si>
  <si>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</si>
  <si>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</si>
  <si>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</si>
  <si>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</si>
  <si>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</si>
  <si>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</si>
  <si>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</si>
  <si>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</si>
  <si>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</si>
  <si>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</si>
  <si>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</si>
  <si>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</si>
  <si>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</si>
  <si>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</si>
  <si>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</si>
  <si>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</si>
  <si>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</si>
  <si>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</si>
  <si>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</si>
  <si>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</si>
  <si>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</si>
  <si>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</si>
  <si>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</si>
  <si>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</si>
  <si>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</si>
  <si>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</si>
  <si>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</si>
  <si>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</si>
  <si>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</si>
  <si>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</si>
  <si>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</si>
  <si>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</si>
  <si>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</si>
  <si>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</si>
  <si>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</si>
  <si>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</si>
  <si>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</si>
  <si>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</si>
  <si>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</si>
  <si>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</si>
  <si>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</si>
  <si>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</si>
  <si>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</si>
  <si>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</si>
  <si>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</si>
  <si>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</si>
  <si>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</si>
  <si>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</si>
  <si>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</si>
  <si>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</si>
  <si>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</si>
  <si>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</si>
  <si>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</si>
  <si>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</si>
  <si>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</si>
  <si>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</si>
  <si>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</si>
  <si>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</si>
  <si>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</si>
  <si>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</si>
  <si>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</si>
  <si>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</si>
  <si>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</si>
  <si>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</si>
  <si>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</si>
  <si>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</si>
  <si>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</si>
  <si>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</si>
  <si>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</si>
  <si>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</si>
  <si>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</si>
  <si>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</si>
  <si>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</si>
  <si>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</si>
  <si>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</si>
  <si>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</si>
  <si>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</si>
  <si>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</si>
  <si>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</si>
  <si>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</si>
  <si>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</si>
  <si>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</si>
  <si>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</si>
  <si>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</si>
  <si>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</si>
  <si>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</si>
  <si>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</si>
  <si>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</si>
  <si>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</si>
  <si>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</si>
  <si>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</si>
  <si>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</si>
  <si>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</si>
  <si>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</si>
  <si>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</si>
  <si>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</si>
  <si>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</si>
  <si>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</si>
  <si>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</si>
  <si>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</si>
  <si>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</si>
  <si>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</si>
  <si>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</si>
  <si>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</si>
  <si>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</si>
  <si>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</si>
  <si>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</si>
  <si>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</si>
  <si>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</si>
  <si>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</si>
  <si>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</si>
  <si>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</si>
  <si>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</si>
  <si>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</si>
  <si>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</si>
  <si>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</si>
  <si>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</si>
  <si>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</si>
  <si>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</si>
  <si>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</si>
  <si>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</si>
  <si>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</si>
  <si>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</si>
  <si>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</si>
  <si>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</si>
  <si>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</si>
  <si>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</si>
  <si>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</si>
  <si>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</si>
  <si>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</si>
  <si>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</si>
  <si>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</si>
  <si>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</si>
  <si>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</si>
  <si>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</si>
  <si>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</si>
  <si>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</si>
  <si>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</si>
  <si>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</si>
  <si>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</si>
  <si>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</si>
  <si>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</si>
  <si>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</si>
  <si>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</si>
  <si>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</si>
  <si>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</si>
  <si>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</si>
  <si>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</si>
  <si>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</si>
  <si>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</si>
  <si>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</si>
  <si>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</si>
  <si>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</si>
  <si>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</si>
  <si>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</si>
  <si>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</si>
  <si>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</si>
  <si>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</si>
  <si>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</si>
  <si>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</si>
  <si>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</si>
  <si>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</si>
  <si>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</si>
  <si>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</si>
  <si>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</si>
  <si>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</si>
  <si>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</si>
  <si>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</si>
  <si>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</si>
  <si>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</si>
  <si>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</si>
  <si>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</si>
  <si>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</si>
  <si>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</si>
  <si>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</si>
  <si>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</si>
  <si>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</si>
  <si>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</si>
  <si>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</si>
  <si>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</si>
  <si>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</si>
  <si>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</si>
  <si>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</si>
  <si>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</si>
  <si>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</si>
  <si>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</si>
  <si>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</si>
  <si>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</si>
  <si>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</si>
  <si>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</si>
  <si>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</si>
  <si>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</si>
  <si>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</si>
  <si>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</si>
  <si>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</si>
  <si>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</si>
  <si>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</si>
  <si>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</si>
  <si>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</si>
  <si>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</si>
  <si>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</si>
  <si>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</si>
  <si>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</si>
  <si>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</si>
  <si>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</si>
  <si>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</si>
  <si>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</si>
  <si>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</si>
  <si>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</si>
  <si>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</si>
  <si>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</si>
  <si>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</si>
  <si>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</si>
  <si>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</si>
  <si>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</si>
  <si>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</si>
  <si>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</si>
  <si>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</si>
  <si>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</si>
  <si>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</si>
  <si>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</si>
  <si>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</si>
  <si>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</si>
  <si>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</si>
  <si>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</si>
  <si>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</si>
  <si>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</si>
  <si>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</si>
  <si>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</si>
  <si>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</si>
  <si>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</si>
  <si>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</si>
  <si>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</si>
  <si>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</si>
  <si>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</si>
  <si>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</si>
  <si>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</si>
  <si>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</si>
  <si>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</si>
  <si>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</si>
  <si>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</si>
  <si>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</si>
  <si>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</si>
  <si>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</si>
  <si>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</si>
  <si>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</si>
  <si>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</si>
  <si>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</si>
  <si>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</si>
  <si>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</si>
  <si>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</si>
  <si>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</si>
  <si>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</si>
  <si>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</si>
  <si>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</si>
  <si>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</si>
  <si>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</si>
  <si>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</si>
  <si>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</si>
  <si>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</si>
  <si>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</si>
  <si>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</si>
  <si>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</si>
  <si>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</si>
  <si>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</si>
  <si>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</si>
  <si>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</si>
  <si>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</si>
  <si>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</si>
  <si>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</si>
  <si>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</si>
  <si>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</si>
  <si>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</si>
  <si>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</si>
  <si>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</si>
  <si>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</si>
  <si>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</si>
  <si>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</si>
  <si>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</si>
  <si>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</si>
  <si>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</si>
  <si>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</si>
  <si>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</si>
  <si>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</si>
  <si>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</si>
  <si>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</si>
  <si>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</si>
  <si>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</si>
  <si>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</si>
  <si>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</si>
  <si>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</si>
  <si>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</si>
  <si>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</si>
  <si>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</si>
  <si>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</si>
  <si>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</si>
  <si>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</si>
  <si>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</si>
  <si>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</si>
  <si>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</si>
  <si>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</si>
  <si>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</si>
  <si>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</si>
  <si>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</si>
  <si>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</si>
  <si>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</si>
  <si>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</si>
  <si>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</si>
  <si>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</si>
  <si>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</si>
  <si>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</si>
  <si>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</si>
  <si>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</si>
  <si>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</si>
  <si>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</si>
  <si>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</si>
  <si>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</si>
  <si>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</si>
  <si>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</si>
  <si>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</si>
  <si>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</si>
  <si>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</si>
  <si>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</si>
  <si>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</si>
  <si>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</si>
  <si>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</si>
  <si>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</si>
  <si>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</si>
  <si>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</si>
  <si>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</si>
  <si>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</si>
  <si>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</si>
  <si>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</si>
  <si>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</si>
  <si>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</si>
  <si>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</si>
  <si>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</si>
  <si>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</si>
  <si>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</si>
  <si>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</si>
  <si>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</si>
  <si>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</si>
  <si>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</si>
  <si>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</si>
  <si>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</si>
  <si>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</si>
  <si>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</si>
  <si>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</si>
  <si>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</si>
  <si>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</si>
  <si>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</si>
  <si>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</si>
  <si>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</si>
  <si>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</si>
  <si>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</si>
  <si>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</si>
  <si>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</si>
  <si>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</si>
  <si>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</si>
  <si>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</si>
  <si>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</si>
  <si>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</si>
  <si>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</si>
  <si>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</si>
  <si>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</si>
  <si>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</si>
  <si>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</si>
  <si>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</si>
  <si>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</si>
  <si>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</si>
  <si>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</si>
  <si>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</si>
  <si>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</si>
  <si>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</si>
  <si>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</si>
  <si>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</si>
  <si>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</si>
  <si>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</si>
  <si>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</si>
  <si>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</si>
  <si>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</si>
  <si>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</si>
  <si>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</si>
  <si>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</si>
  <si>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</si>
  <si>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</si>
  <si>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</si>
  <si>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</si>
  <si>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</si>
  <si>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</si>
  <si>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</si>
  <si>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</si>
  <si>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</si>
  <si>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</si>
  <si>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</si>
  <si>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</si>
  <si>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</si>
  <si>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</si>
  <si>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</si>
  <si>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</si>
  <si>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</si>
  <si>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</si>
  <si>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</si>
  <si>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</si>
  <si>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</si>
  <si>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</si>
  <si>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</si>
  <si>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</si>
  <si>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</si>
  <si>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</si>
  <si>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</si>
  <si>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</si>
  <si>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</si>
  <si>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</si>
  <si>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</si>
  <si>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</si>
  <si>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</si>
  <si>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</si>
  <si>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</si>
  <si>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</si>
  <si>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</si>
  <si>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</si>
  <si>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</si>
  <si>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</si>
  <si>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</si>
  <si>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</si>
  <si>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</si>
  <si>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</si>
  <si>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</si>
  <si>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</si>
  <si>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</si>
  <si>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</si>
  <si>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</si>
  <si>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</si>
  <si>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</si>
  <si>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</si>
  <si>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</si>
  <si>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</si>
  <si>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</si>
  <si>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</si>
  <si>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</si>
  <si>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</si>
  <si>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</si>
  <si>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</si>
  <si>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</si>
  <si>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</si>
  <si>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</si>
  <si>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</si>
  <si>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</si>
  <si>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</si>
  <si>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</si>
  <si>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</si>
  <si>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</si>
  <si>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</si>
  <si>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</si>
  <si>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</si>
  <si>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</si>
  <si>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</si>
  <si>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</si>
  <si>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</si>
  <si>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</si>
  <si>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</si>
  <si>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</si>
  <si>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</si>
  <si>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</si>
  <si>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</si>
  <si>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</si>
  <si>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</si>
  <si>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</si>
  <si>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</si>
  <si>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</si>
  <si>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</si>
  <si>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</si>
  <si>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</si>
  <si>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</si>
  <si>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</si>
  <si>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</si>
  <si>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</si>
  <si>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</si>
  <si>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</si>
  <si>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</si>
  <si>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</si>
  <si>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</si>
  <si>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</si>
  <si>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</si>
  <si>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</si>
  <si>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</si>
  <si>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</si>
  <si>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</si>
  <si>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</si>
  <si>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</si>
  <si>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</si>
  <si>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</si>
  <si>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</si>
  <si>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</si>
  <si>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</si>
  <si>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</si>
  <si>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</si>
  <si>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</si>
  <si>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</si>
  <si>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</si>
  <si>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</si>
  <si>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</si>
  <si>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</si>
  <si>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</si>
  <si>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</si>
  <si>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</si>
  <si>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</si>
  <si>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</si>
  <si>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</si>
  <si>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</si>
  <si>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</si>
  <si>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</si>
  <si>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</si>
  <si>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</si>
  <si>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</si>
  <si>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</si>
  <si>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</si>
  <si>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</si>
  <si>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</si>
  <si>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</si>
  <si>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</si>
  <si>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</si>
  <si>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</si>
  <si>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</si>
  <si>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</si>
  <si>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</si>
  <si>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</si>
  <si>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</si>
  <si>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</si>
  <si>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</si>
  <si>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</si>
  <si>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</si>
  <si>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</si>
  <si>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</si>
  <si>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</si>
  <si>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</si>
  <si>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</si>
  <si>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</si>
  <si>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</si>
  <si>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</si>
  <si>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</si>
  <si>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</si>
  <si>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</si>
  <si>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</si>
  <si>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</si>
  <si>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</si>
  <si>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</si>
  <si>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</si>
  <si>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</si>
  <si>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</si>
  <si>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</si>
  <si>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</si>
  <si>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</si>
  <si>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</si>
  <si>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</si>
  <si>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</si>
  <si>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</si>
  <si>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</si>
  <si>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</si>
  <si>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</si>
  <si>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</si>
  <si>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</si>
  <si>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</si>
  <si>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</si>
  <si>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</si>
  <si>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</si>
  <si>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</si>
  <si>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</si>
  <si>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</si>
  <si>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</si>
  <si>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</si>
  <si>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</si>
  <si>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</si>
  <si>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</si>
  <si>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</si>
  <si>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</si>
  <si>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</si>
  <si>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</si>
  <si>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</si>
  <si>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</si>
  <si>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</si>
  <si>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</si>
  <si>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</si>
  <si>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</si>
  <si>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</si>
  <si>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</si>
  <si>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</si>
  <si>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</si>
  <si>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</si>
  <si>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</si>
  <si>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</si>
  <si>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</si>
  <si>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</si>
  <si>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</si>
  <si>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</si>
  <si>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</si>
  <si>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</si>
  <si>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</si>
  <si>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</si>
  <si>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</si>
  <si>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</si>
  <si>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</si>
  <si>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</si>
  <si>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</si>
  <si>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</si>
  <si>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</si>
  <si>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</si>
  <si>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</si>
  <si>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</si>
  <si>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</si>
  <si>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</si>
  <si>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</si>
  <si>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</si>
  <si>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</si>
  <si>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</si>
  <si>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</si>
  <si>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</si>
  <si>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</si>
  <si>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</si>
  <si>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</si>
  <si>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</si>
  <si>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</si>
  <si>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</si>
  <si>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</si>
  <si>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</si>
  <si>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</si>
  <si>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</si>
  <si>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</si>
  <si>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</si>
  <si>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</si>
  <si>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</si>
  <si>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</si>
  <si>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</si>
  <si>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</si>
  <si>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</si>
  <si>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</si>
  <si>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</si>
  <si>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</si>
  <si>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</si>
  <si>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</si>
  <si>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</si>
  <si>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</si>
  <si>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</si>
  <si>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</si>
  <si>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</si>
  <si>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</si>
  <si>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</si>
  <si>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</si>
  <si>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</si>
  <si>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</si>
  <si>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</si>
  <si>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</si>
  <si>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</si>
  <si>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</si>
  <si>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</si>
  <si>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</si>
  <si>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</si>
  <si>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</si>
  <si>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</si>
  <si>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</si>
  <si>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</si>
  <si>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</si>
  <si>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</si>
  <si>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</si>
  <si>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</si>
  <si>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</si>
  <si>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</si>
  <si>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</si>
  <si>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</si>
  <si>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</si>
  <si>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</si>
  <si>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</si>
  <si>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</si>
  <si>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</si>
  <si>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</si>
  <si>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</si>
  <si>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</si>
  <si>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</si>
  <si>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</si>
  <si>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</si>
  <si>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</si>
  <si>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</si>
  <si>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</si>
  <si>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</si>
  <si>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</si>
  <si>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</si>
  <si>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</si>
  <si>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</si>
  <si>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</si>
  <si>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</si>
  <si>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</si>
  <si>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</si>
  <si>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</si>
  <si>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</si>
  <si>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</si>
  <si>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</si>
  <si>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</si>
  <si>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</si>
  <si>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</si>
  <si>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</si>
  <si>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</si>
  <si>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</si>
  <si>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</si>
  <si>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</si>
  <si>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</si>
  <si>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</si>
  <si>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</si>
  <si>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</si>
  <si>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</si>
  <si>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</si>
  <si>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</si>
  <si>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</si>
  <si>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</si>
  <si>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</si>
  <si>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</si>
  <si>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</si>
  <si>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</si>
  <si>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</si>
  <si>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</si>
  <si>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</si>
  <si>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</si>
  <si>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</si>
  <si>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</si>
  <si>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</si>
  <si>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</si>
  <si>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</si>
  <si>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</si>
  <si>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</si>
  <si>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</si>
  <si>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</si>
  <si>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</si>
  <si>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</si>
  <si>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</si>
  <si>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</si>
  <si>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</si>
  <si>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</si>
  <si>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</si>
  <si>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</si>
  <si>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</si>
  <si>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</si>
  <si>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</si>
  <si>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</si>
  <si>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</si>
  <si>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</si>
  <si>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</si>
  <si>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</si>
  <si>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</si>
  <si>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</si>
  <si>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</si>
  <si>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</si>
  <si>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</si>
  <si>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</si>
  <si>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</si>
  <si>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</si>
  <si>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</si>
  <si>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</si>
  <si>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</si>
  <si>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</si>
  <si>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</si>
  <si>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</si>
  <si>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</si>
  <si>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</si>
  <si>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</si>
  <si>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</si>
  <si>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</si>
  <si>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</si>
  <si>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</si>
  <si>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</si>
  <si>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</si>
  <si>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</si>
  <si>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</si>
  <si>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</si>
  <si>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</si>
  <si>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</si>
  <si>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</si>
  <si>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</si>
  <si>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</si>
  <si>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</si>
  <si>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</si>
  <si>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</si>
  <si>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</si>
  <si>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</si>
  <si>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</si>
  <si>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</si>
  <si>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</si>
  <si>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</si>
  <si>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</si>
  <si>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</si>
  <si>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</si>
  <si>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</si>
  <si>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</si>
  <si>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</si>
  <si>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</si>
  <si>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</si>
  <si>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</si>
  <si>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</si>
  <si>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</si>
  <si>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</si>
  <si>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</si>
  <si>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</si>
  <si>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</si>
  <si>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</si>
  <si>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</si>
  <si>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</si>
  <si>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</si>
  <si>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</si>
  <si>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</si>
  <si>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</si>
  <si>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</si>
  <si>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</si>
  <si>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</si>
  <si>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</si>
  <si>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</si>
  <si>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</si>
  <si>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</si>
  <si>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</si>
  <si>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</si>
  <si>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</si>
  <si>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</si>
  <si>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</si>
  <si>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</si>
  <si>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</si>
  <si>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</si>
  <si>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</si>
  <si>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</si>
  <si>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</si>
  <si>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</si>
  <si>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</si>
  <si>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</si>
  <si>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</si>
  <si>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</si>
  <si>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</si>
  <si>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</si>
  <si>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</si>
  <si>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</si>
  <si>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</si>
  <si>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</si>
  <si>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</si>
  <si>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</si>
  <si>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</si>
  <si>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</si>
  <si>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</si>
  <si>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</si>
  <si>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</si>
  <si>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</si>
  <si>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</si>
  <si>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</si>
  <si>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</si>
  <si>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</si>
  <si>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</si>
  <si>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</si>
  <si>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</si>
  <si>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</si>
  <si>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</si>
  <si>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</si>
  <si>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</si>
  <si>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</si>
  <si>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</si>
  <si>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</si>
  <si>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</si>
  <si>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</si>
  <si>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</si>
  <si>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</si>
  <si>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</si>
  <si>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</si>
  <si>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</si>
  <si>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</si>
  <si>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</si>
  <si>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</si>
  <si>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</si>
  <si>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</si>
  <si>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</si>
  <si>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</si>
  <si>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</si>
  <si>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</si>
  <si>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</si>
  <si>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</si>
  <si>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</si>
  <si>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</si>
  <si>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</si>
  <si>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</si>
  <si>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</si>
  <si>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</si>
  <si>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</si>
  <si>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</si>
  <si>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</si>
  <si>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</si>
  <si>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</si>
  <si>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</si>
  <si>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</si>
  <si>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</si>
  <si>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</si>
  <si>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</si>
  <si>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</si>
  <si>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</si>
  <si>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</si>
  <si>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</si>
  <si>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</si>
  <si>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</si>
  <si>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</si>
  <si>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</si>
  <si>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</si>
  <si>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</si>
  <si>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</si>
  <si>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</si>
  <si>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</si>
  <si>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</si>
  <si>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</si>
  <si>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</si>
  <si>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</si>
  <si>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</si>
  <si>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</si>
  <si>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</si>
  <si>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</si>
  <si>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</si>
  <si>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</si>
  <si>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</si>
  <si>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</si>
  <si>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</si>
  <si>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</si>
  <si>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</si>
  <si>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</si>
  <si>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</si>
  <si>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</si>
  <si>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</si>
  <si>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</si>
  <si>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</si>
  <si>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</si>
  <si>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</si>
  <si>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</si>
  <si>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</si>
  <si>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</si>
  <si>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</si>
  <si>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</si>
  <si>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</si>
  <si>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</si>
  <si>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</si>
  <si>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</si>
  <si>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</si>
  <si>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</si>
  <si>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</si>
  <si>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</si>
  <si>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</si>
  <si>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</si>
  <si>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</si>
  <si>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</si>
  <si>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</si>
  <si>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</si>
  <si>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</si>
  <si>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</si>
  <si>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</si>
  <si>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</si>
  <si>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</si>
  <si>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</si>
  <si>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</si>
  <si>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</si>
  <si>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</si>
  <si>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</si>
  <si>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</si>
  <si>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</si>
  <si>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</si>
  <si>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</si>
  <si>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</si>
  <si>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</si>
  <si>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</si>
  <si>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</si>
  <si>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</si>
  <si>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</si>
  <si>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</si>
  <si>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</si>
  <si>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</si>
  <si>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</si>
  <si>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</si>
  <si>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</si>
  <si>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</si>
  <si>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</si>
  <si>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</si>
  <si>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</si>
  <si>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</si>
  <si>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</si>
  <si>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</si>
  <si>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</si>
  <si>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</si>
  <si>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</si>
  <si>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</si>
  <si>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</si>
  <si>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</si>
  <si>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</si>
  <si>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</si>
  <si>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</si>
  <si>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</si>
  <si>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</si>
  <si>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</si>
  <si>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</si>
  <si>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</si>
  <si>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</si>
  <si>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</si>
  <si>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</si>
  <si>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</si>
  <si>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</si>
  <si>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</si>
  <si>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</si>
  <si>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</si>
  <si>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</si>
  <si>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</si>
  <si>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</si>
  <si>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</si>
  <si>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</si>
  <si>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</si>
  <si>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</si>
  <si>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</si>
  <si>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</si>
  <si>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</si>
  <si>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</si>
  <si>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</si>
  <si>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</si>
  <si>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</si>
  <si>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</si>
  <si>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</si>
  <si>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</si>
  <si>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</si>
  <si>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</si>
  <si>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</si>
  <si>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</si>
  <si>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</si>
  <si>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</si>
  <si>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</si>
  <si>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</si>
  <si>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</si>
  <si>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</si>
  <si>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</si>
  <si>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</si>
  <si>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</si>
  <si>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</si>
  <si>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</si>
  <si>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</si>
  <si>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</si>
  <si>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</si>
  <si>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</si>
  <si>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</si>
  <si>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</si>
  <si>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</si>
  <si>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</si>
  <si>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</si>
  <si>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</si>
  <si>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</si>
  <si>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</si>
  <si>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</si>
  <si>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</si>
  <si>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</si>
  <si>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</si>
  <si>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</si>
  <si>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</si>
  <si>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</si>
  <si>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</si>
  <si>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</si>
  <si>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</si>
  <si>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</si>
  <si>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</si>
  <si>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</si>
  <si>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</si>
  <si>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</si>
  <si>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</si>
  <si>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</si>
  <si>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</si>
  <si>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</si>
  <si>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</si>
  <si>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</si>
  <si>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</si>
  <si>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</si>
  <si>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</si>
  <si>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</si>
  <si>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</si>
  <si>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</si>
  <si>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</si>
  <si>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</si>
  <si>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</si>
  <si>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</si>
  <si>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</si>
  <si>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</si>
  <si>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</si>
  <si>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</si>
  <si>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</si>
  <si>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</si>
  <si>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</si>
  <si>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</si>
  <si>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</si>
  <si>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</si>
  <si>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</si>
  <si>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</si>
  <si>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</si>
  <si>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</si>
  <si>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</si>
  <si>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</si>
  <si>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</si>
  <si>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</si>
  <si>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</si>
  <si>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</si>
  <si>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</si>
  <si>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</si>
  <si>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</si>
  <si>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</si>
  <si>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</si>
  <si>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</si>
  <si>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</si>
  <si>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</si>
  <si>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</si>
  <si>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</si>
  <si>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</si>
  <si>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</si>
  <si>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</si>
  <si>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</si>
  <si>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</si>
  <si>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</si>
  <si>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</si>
  <si>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</si>
  <si>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</si>
  <si>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</si>
  <si>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</si>
  <si>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</si>
  <si>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</si>
  <si>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</si>
  <si>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</si>
  <si>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</si>
  <si>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</si>
  <si>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</si>
  <si>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</si>
  <si>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</si>
  <si>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</si>
  <si>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</si>
  <si>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</si>
  <si>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</si>
  <si>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</si>
  <si>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</si>
  <si>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</si>
  <si>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</si>
  <si>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</si>
  <si>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</si>
  <si>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</si>
  <si>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</si>
  <si>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</si>
  <si>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</si>
  <si>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</si>
  <si>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</si>
  <si>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</si>
  <si>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</si>
  <si>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</si>
  <si>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</si>
  <si>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</si>
  <si>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</si>
  <si>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</si>
  <si>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</si>
  <si>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</si>
  <si>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</si>
  <si>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</si>
  <si>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</si>
  <si>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</si>
  <si>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</si>
  <si>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</si>
  <si>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</si>
  <si>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</si>
  <si>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</si>
  <si>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</si>
  <si>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</si>
  <si>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</si>
  <si>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</si>
  <si>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</si>
  <si>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</si>
  <si>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</si>
  <si>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</si>
  <si>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</si>
  <si>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</si>
  <si>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</si>
  <si>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</si>
  <si>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</si>
  <si>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</si>
  <si>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</si>
  <si>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</si>
  <si>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</si>
  <si>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</si>
  <si>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</si>
  <si>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</si>
  <si>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</si>
  <si>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</si>
  <si>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</si>
  <si>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</si>
  <si>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</si>
  <si>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</si>
  <si>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</si>
  <si>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</si>
  <si>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</si>
  <si>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</si>
  <si>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</si>
  <si>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</si>
  <si>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</si>
  <si>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</si>
  <si>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</si>
  <si>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</si>
  <si>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</si>
  <si>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</si>
  <si>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</si>
  <si>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</si>
  <si>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</si>
  <si>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</si>
  <si>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</si>
  <si>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</si>
  <si>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</si>
  <si>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</si>
  <si>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</si>
  <si>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</si>
  <si>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</si>
  <si>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</si>
  <si>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</si>
  <si>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</si>
  <si>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</si>
  <si>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</si>
  <si>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</si>
  <si>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</si>
  <si>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</si>
  <si>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</si>
  <si>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</si>
  <si>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</si>
  <si>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</si>
  <si>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</si>
  <si>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</si>
  <si>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</si>
  <si>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</si>
  <si>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</si>
  <si>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</si>
  <si>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</si>
  <si>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</si>
  <si>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</si>
  <si>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</si>
  <si>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</si>
  <si>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</si>
  <si>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</si>
  <si>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</si>
  <si>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</si>
  <si>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</si>
  <si>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</si>
  <si>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</si>
  <si>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</si>
  <si>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</si>
  <si>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</si>
  <si>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</si>
  <si>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</si>
  <si>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</si>
  <si>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</si>
  <si>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</si>
  <si>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</si>
  <si>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</si>
  <si>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</si>
  <si>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</si>
  <si>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</si>
  <si>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</si>
  <si>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</si>
  <si>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</si>
  <si>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</si>
  <si>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</si>
  <si>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</si>
  <si>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</si>
  <si>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</si>
  <si>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</si>
  <si>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</si>
  <si>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</si>
  <si>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</si>
  <si>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</si>
  <si>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</si>
  <si>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</si>
  <si>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</si>
  <si>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</si>
  <si>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</si>
  <si>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</si>
  <si>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</si>
  <si>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</si>
  <si>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</si>
  <si>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</si>
  <si>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</si>
  <si>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</si>
  <si>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</si>
  <si>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</si>
  <si>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</si>
  <si>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</si>
  <si>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</si>
  <si>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</si>
  <si>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</si>
  <si>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</si>
  <si>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</si>
  <si>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</si>
  <si>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</si>
  <si>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</si>
  <si>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</si>
  <si>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</si>
  <si>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</si>
  <si>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</si>
  <si>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</si>
  <si>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</si>
  <si>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</si>
  <si>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</si>
  <si>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</si>
  <si>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</si>
  <si>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</si>
  <si>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</si>
  <si>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</si>
  <si>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</si>
  <si>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</si>
  <si>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</si>
  <si>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</si>
  <si>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</si>
  <si>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</si>
  <si>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</si>
  <si>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</si>
  <si>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</si>
  <si>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</si>
  <si>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</si>
  <si>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</si>
  <si>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</si>
  <si>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</si>
  <si>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</si>
  <si>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</si>
  <si>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</si>
  <si>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</si>
  <si>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</si>
  <si>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</si>
  <si>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</si>
  <si>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</si>
  <si>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</si>
  <si>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</si>
  <si>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</si>
  <si>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</si>
  <si>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</si>
  <si>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</si>
  <si>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</si>
  <si>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</si>
  <si>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</si>
  <si>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</si>
  <si>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</si>
  <si>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</si>
  <si>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</si>
  <si>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</si>
  <si>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</si>
  <si>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</si>
  <si>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</si>
  <si>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</si>
  <si>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</si>
  <si>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</si>
  <si>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</si>
  <si>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</si>
  <si>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</si>
  <si>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</si>
  <si>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</si>
  <si>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</si>
  <si>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</si>
  <si>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</si>
  <si>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</si>
  <si>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</si>
  <si>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</si>
  <si>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</si>
  <si>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</si>
  <si>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</si>
  <si>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</si>
  <si>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</si>
  <si>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</si>
  <si>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</si>
  <si>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</si>
  <si>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</si>
  <si>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</si>
  <si>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</si>
  <si>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</si>
  <si>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</si>
  <si>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</si>
  <si>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</si>
  <si>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</si>
  <si>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</si>
  <si>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</si>
  <si>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</si>
  <si>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</si>
  <si>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</si>
  <si>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</si>
  <si>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</si>
  <si>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</si>
  <si>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</si>
  <si>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</si>
  <si>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</si>
  <si>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</si>
  <si>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</si>
  <si>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</si>
  <si>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</si>
  <si>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</si>
  <si>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</si>
  <si>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</si>
  <si>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</si>
  <si>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</si>
  <si>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</si>
  <si>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</si>
  <si>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</si>
  <si>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</si>
  <si>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</si>
  <si>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</si>
  <si>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</si>
  <si>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</si>
  <si>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</si>
  <si>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</si>
  <si>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</si>
  <si>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</si>
  <si>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</si>
  <si>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</si>
  <si>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</si>
  <si>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</si>
  <si>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</si>
  <si>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</si>
  <si>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</si>
  <si>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</si>
  <si>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</si>
  <si>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</si>
  <si>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</si>
  <si>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</si>
  <si>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</si>
  <si>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</si>
  <si>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</si>
  <si>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</si>
  <si>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</si>
  <si>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</si>
  <si>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</si>
  <si>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</si>
  <si>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</si>
  <si>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</si>
  <si>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</si>
  <si>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</si>
  <si>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</si>
  <si>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</si>
  <si>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</si>
  <si>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</si>
  <si>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</si>
  <si>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</si>
  <si>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</si>
  <si>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</si>
  <si>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</si>
  <si>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</si>
  <si>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</si>
  <si>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</si>
  <si>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</si>
  <si>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</si>
  <si>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</si>
  <si>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</si>
  <si>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</si>
  <si>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</si>
  <si>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</si>
  <si>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</si>
  <si>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</si>
  <si>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</si>
  <si>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</si>
  <si>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</si>
  <si>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</si>
  <si>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</si>
  <si>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</si>
  <si>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</si>
  <si>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</si>
  <si>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</si>
  <si>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</si>
  <si>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</si>
  <si>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</si>
  <si>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</si>
  <si>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</si>
  <si>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</si>
  <si>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</si>
  <si>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</si>
  <si>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</si>
  <si>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</si>
  <si>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</si>
  <si>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</si>
  <si>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</si>
  <si>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</si>
  <si>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</si>
  <si>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</si>
  <si>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</si>
  <si>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</si>
  <si>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</si>
  <si>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</si>
  <si>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</si>
  <si>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</si>
  <si>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</si>
  <si>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</si>
  <si>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</si>
  <si>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</si>
  <si>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</si>
  <si>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</si>
  <si>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</si>
  <si>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</si>
  <si>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</si>
  <si>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</si>
  <si>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</si>
  <si>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</si>
  <si>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</si>
  <si>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</si>
  <si>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</si>
  <si>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</si>
  <si>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</si>
  <si>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</si>
  <si>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</si>
  <si>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</si>
  <si>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</si>
  <si>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</si>
  <si>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</si>
  <si>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</si>
  <si>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</si>
  <si>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</si>
  <si>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</si>
  <si>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</si>
  <si>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</si>
  <si>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</si>
  <si>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</si>
  <si>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</si>
  <si>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</si>
  <si>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</si>
  <si>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</si>
  <si>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</si>
  <si>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</si>
  <si>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</si>
  <si>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</si>
  <si>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</si>
  <si>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</si>
  <si>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</si>
  <si>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</si>
  <si>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</si>
  <si>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</si>
  <si>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</si>
  <si>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</si>
  <si>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</si>
  <si>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</si>
  <si>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</si>
  <si>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</si>
  <si>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</si>
  <si>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</si>
  <si>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</si>
  <si>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</si>
  <si>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</si>
  <si>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</si>
  <si>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</si>
  <si>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</si>
  <si>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</si>
  <si>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</si>
  <si>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</si>
  <si>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</si>
  <si>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</si>
  <si>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</si>
  <si>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</si>
  <si>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</si>
  <si>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</si>
  <si>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</si>
  <si>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</si>
  <si>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</si>
  <si>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</si>
  <si>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</si>
  <si>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</si>
  <si>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</si>
  <si>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</si>
  <si>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</si>
  <si>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</si>
  <si>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</si>
  <si>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</si>
  <si>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</si>
  <si>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</si>
  <si>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</si>
  <si>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</si>
  <si>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</si>
  <si>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</si>
  <si>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</si>
  <si>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</si>
  <si>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</si>
  <si>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</si>
  <si>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</si>
  <si>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</si>
  <si>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</si>
  <si>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</si>
  <si>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</si>
  <si>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</si>
  <si>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</si>
  <si>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</si>
  <si>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</si>
  <si>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</si>
  <si>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</si>
  <si>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</si>
  <si>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</si>
  <si>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</si>
  <si>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</si>
  <si>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</si>
  <si>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</si>
  <si>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</si>
  <si>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</si>
  <si>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</si>
  <si>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</si>
  <si>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</si>
  <si>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</si>
  <si>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</si>
  <si>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</si>
  <si>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</si>
  <si>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</si>
  <si>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</si>
  <si>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</si>
  <si>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</si>
  <si>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</si>
  <si>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</si>
  <si>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</si>
  <si>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</si>
  <si>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</si>
  <si>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</si>
  <si>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</si>
  <si>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</si>
  <si>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</si>
  <si>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</si>
  <si>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</si>
  <si>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</si>
  <si>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</si>
  <si>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</si>
  <si>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</si>
  <si>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</si>
  <si>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</si>
  <si>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</si>
  <si>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</si>
  <si>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</si>
  <si>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</si>
  <si>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</si>
  <si>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</si>
  <si>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</si>
  <si>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</si>
  <si>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</si>
  <si>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</si>
  <si>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</si>
  <si>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</si>
  <si>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</si>
  <si>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</si>
  <si>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</si>
  <si>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</si>
  <si>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</si>
  <si>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</si>
  <si>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</si>
  <si>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</si>
  <si>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</si>
  <si>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</si>
  <si>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</si>
  <si>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</si>
  <si>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</si>
  <si>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</si>
  <si>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</si>
  <si>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</si>
  <si>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</si>
  <si>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</si>
  <si>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</si>
  <si>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</si>
  <si>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</si>
  <si>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</si>
  <si>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</si>
  <si>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</si>
  <si>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</si>
  <si>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</si>
  <si>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</si>
  <si>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</si>
  <si>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</si>
  <si>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</si>
  <si>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</si>
  <si>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</si>
  <si>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</si>
  <si>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</si>
  <si>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</si>
  <si>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</si>
  <si>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</si>
  <si>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</si>
  <si>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</si>
  <si>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</si>
  <si>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</si>
  <si>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</si>
  <si>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</si>
  <si>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</si>
  <si>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</si>
  <si>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</si>
  <si>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</si>
  <si>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</si>
  <si>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</si>
  <si>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</si>
  <si>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</si>
  <si>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</si>
  <si>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</si>
  <si>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</si>
  <si>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</si>
  <si>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</si>
  <si>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</si>
  <si>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</si>
  <si>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</si>
  <si>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</si>
  <si>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</si>
  <si>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</si>
  <si>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</si>
  <si>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</si>
  <si>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</si>
  <si>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</si>
  <si>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</si>
  <si>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</si>
  <si>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</si>
  <si>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</si>
  <si>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</si>
  <si>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</si>
  <si>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</si>
  <si>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</si>
  <si>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</si>
  <si>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</si>
  <si>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</si>
  <si>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</si>
  <si>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</si>
  <si>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</si>
  <si>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</si>
  <si>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</si>
  <si>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</si>
  <si>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</si>
  <si>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</si>
  <si>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</si>
  <si>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</si>
  <si>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</si>
  <si>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</si>
  <si>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</si>
  <si>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</si>
  <si>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</si>
  <si>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</si>
  <si>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</si>
  <si>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</si>
  <si>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</si>
  <si>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</si>
  <si>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</si>
  <si>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</si>
  <si>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</si>
  <si>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</si>
  <si>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</si>
  <si>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</si>
  <si>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</si>
  <si>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</si>
  <si>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</si>
  <si>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</si>
  <si>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</si>
  <si>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</si>
  <si>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</si>
  <si>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</si>
  <si>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</si>
  <si>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</si>
  <si>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</si>
  <si>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</si>
  <si>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</si>
  <si>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</si>
  <si>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</si>
  <si>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</si>
  <si>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</si>
  <si>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</si>
  <si>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</si>
  <si>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</si>
  <si>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</si>
  <si>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</si>
  <si>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</si>
  <si>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</si>
  <si>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</si>
  <si>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</si>
  <si>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</si>
  <si>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</si>
  <si>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</si>
  <si>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</si>
  <si>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</si>
  <si>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</si>
  <si>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</si>
  <si>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</si>
  <si>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</si>
  <si>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</si>
  <si>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</si>
  <si>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</si>
  <si>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</si>
  <si>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</si>
  <si>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</si>
  <si>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</si>
  <si>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</si>
  <si>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</si>
  <si>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</si>
  <si>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</si>
  <si>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</si>
  <si>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</si>
  <si>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</si>
  <si>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</si>
  <si>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</si>
  <si>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</si>
  <si>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</si>
  <si>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</si>
  <si>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</si>
  <si>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</si>
  <si>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</si>
  <si>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</si>
  <si>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</si>
  <si>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</si>
  <si>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</si>
  <si>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</si>
  <si>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</si>
  <si>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</si>
  <si>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</si>
  <si>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</si>
  <si>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</si>
  <si>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</si>
  <si>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</si>
  <si>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</si>
  <si>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</si>
  <si>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</si>
  <si>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</si>
  <si>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</si>
  <si>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</si>
  <si>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</si>
  <si>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</si>
  <si>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</si>
  <si>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</si>
  <si>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</si>
  <si>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</si>
  <si>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</si>
  <si>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</si>
  <si>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</si>
  <si>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</si>
  <si>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</si>
  <si>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</si>
  <si>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</si>
  <si>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</si>
  <si>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</si>
  <si>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</si>
  <si>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</si>
  <si>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</si>
  <si>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</si>
  <si>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</si>
  <si>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</si>
  <si>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</si>
  <si>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</si>
  <si>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</si>
  <si>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</si>
  <si>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</si>
  <si>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</si>
  <si>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</si>
  <si>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</si>
  <si>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</si>
  <si>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</si>
  <si>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</si>
  <si>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</si>
  <si>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</si>
  <si>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</si>
  <si>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</si>
  <si>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</si>
  <si>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</si>
  <si>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</si>
  <si>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</si>
  <si>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</si>
  <si>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</si>
  <si>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</si>
  <si>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</si>
  <si>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</si>
  <si>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</si>
  <si>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</si>
  <si>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</si>
  <si>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</si>
  <si>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</si>
  <si>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</si>
  <si>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</si>
  <si>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</si>
  <si>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</si>
  <si>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</si>
  <si>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</si>
  <si>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</si>
  <si>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</si>
  <si>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</si>
  <si>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</si>
  <si>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</si>
  <si>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</si>
  <si>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</si>
  <si>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</si>
  <si>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</si>
  <si>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</si>
  <si>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</si>
  <si>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</si>
  <si>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</si>
  <si>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</si>
  <si>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</si>
  <si>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</si>
  <si>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</si>
  <si>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</si>
  <si>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</si>
  <si>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</si>
  <si>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</si>
  <si>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</si>
  <si>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</si>
  <si>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</si>
  <si>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</si>
  <si>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</si>
  <si>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</si>
  <si>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</si>
  <si>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</si>
  <si>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</si>
  <si>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</si>
  <si>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</si>
  <si>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</si>
  <si>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</si>
  <si>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</si>
  <si>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</si>
  <si>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</si>
  <si>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</si>
  <si>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</si>
  <si>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</si>
  <si>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</si>
  <si>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</si>
  <si>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</si>
  <si>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</si>
  <si>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</si>
  <si>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</si>
  <si>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</si>
  <si>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</si>
  <si>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</si>
  <si>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</si>
  <si>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</si>
  <si>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</si>
  <si>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</si>
  <si>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</si>
  <si>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</si>
  <si>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</si>
  <si>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</si>
  <si>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</si>
  <si>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</si>
  <si>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</si>
  <si>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</si>
  <si>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</si>
  <si>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</si>
  <si>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</si>
  <si>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</si>
  <si>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</si>
  <si>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</si>
  <si>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</si>
  <si>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</si>
  <si>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</si>
  <si>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</si>
  <si>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</si>
  <si>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</si>
  <si>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</si>
  <si>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</si>
  <si>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</si>
  <si>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</si>
  <si>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</si>
  <si>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</si>
  <si>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</si>
  <si>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</si>
  <si>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</si>
  <si>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</si>
  <si>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</si>
  <si>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</si>
  <si>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</si>
  <si>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</si>
  <si>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</si>
  <si>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</si>
  <si>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</si>
  <si>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</si>
  <si>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</si>
  <si>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</si>
  <si>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</si>
  <si>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</si>
  <si>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</si>
  <si>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</si>
  <si>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</si>
  <si>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</si>
  <si>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</si>
  <si>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</si>
  <si>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</si>
  <si>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</si>
  <si>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</si>
  <si>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</si>
  <si>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</si>
  <si>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</si>
  <si>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</si>
  <si>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</si>
  <si>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</si>
  <si>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</si>
  <si>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</si>
  <si>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</si>
  <si>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</si>
  <si>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</si>
  <si>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</si>
  <si>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</si>
  <si>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</si>
  <si>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</si>
  <si>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</si>
  <si>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</si>
  <si>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</si>
  <si>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</si>
  <si>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</si>
  <si>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</si>
  <si>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</si>
  <si>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</si>
  <si>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</si>
  <si>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</si>
  <si>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</si>
  <si>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</si>
  <si>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</si>
  <si>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</si>
  <si>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</si>
  <si>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</si>
  <si>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</si>
  <si>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</si>
  <si>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</si>
  <si>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</si>
  <si>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</si>
  <si>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</si>
  <si>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</si>
  <si>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</si>
  <si>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</si>
  <si>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</si>
  <si>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</si>
  <si>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</si>
  <si>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</si>
  <si>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</si>
  <si>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</si>
  <si>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</si>
  <si>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</si>
  <si>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</si>
  <si>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</si>
  <si>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</si>
  <si>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</si>
  <si>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</si>
  <si>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</si>
  <si>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</si>
  <si>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</si>
  <si>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</si>
  <si>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</si>
  <si>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</si>
  <si>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</si>
  <si>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</si>
  <si>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</si>
  <si>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</si>
  <si>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</si>
  <si>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</si>
  <si>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</si>
  <si>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</si>
  <si>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</si>
  <si>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</si>
  <si>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</si>
  <si>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</si>
  <si>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</si>
  <si>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</si>
  <si>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</si>
  <si>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</si>
  <si>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</si>
  <si>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</si>
  <si>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</si>
  <si>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</si>
  <si>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</si>
  <si>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</si>
  <si>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</si>
  <si>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</si>
  <si>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</si>
  <si>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</si>
  <si>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</si>
  <si>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</si>
  <si>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</si>
  <si>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</si>
  <si>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</si>
  <si>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</si>
  <si>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</si>
  <si>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</si>
  <si>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</si>
  <si>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</si>
  <si>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</si>
  <si>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</si>
  <si>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</si>
  <si>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</si>
  <si>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</si>
  <si>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</si>
  <si>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</si>
  <si>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</si>
  <si>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</si>
  <si>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</si>
  <si>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</si>
  <si>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</si>
  <si>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</si>
  <si>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</si>
  <si>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</si>
  <si>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</si>
  <si>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</si>
  <si>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</si>
  <si>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</si>
  <si>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</si>
  <si>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</si>
  <si>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</si>
  <si>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</si>
  <si>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</si>
  <si>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</si>
  <si>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</si>
  <si>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</si>
  <si>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</si>
  <si>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</si>
  <si>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</si>
  <si>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</si>
  <si>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</si>
  <si>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</si>
  <si>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</si>
  <si>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</si>
  <si>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</si>
  <si>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</si>
  <si>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</si>
  <si>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</si>
  <si>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</si>
  <si>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</si>
  <si>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</si>
  <si>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</si>
  <si>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</si>
  <si>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</si>
  <si>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</si>
  <si>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</si>
  <si>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</si>
  <si>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</si>
  <si>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</si>
  <si>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</si>
  <si>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</si>
  <si>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</si>
  <si>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</si>
  <si>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</si>
  <si>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</si>
  <si>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</si>
  <si>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</si>
  <si>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</si>
  <si>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</si>
  <si>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</si>
  <si>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</si>
  <si>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</si>
  <si>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</si>
  <si>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</si>
  <si>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</si>
  <si>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</si>
  <si>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</si>
  <si>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</si>
  <si>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</si>
  <si>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</si>
  <si>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</si>
  <si>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</si>
  <si>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</si>
  <si>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</si>
  <si>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</si>
  <si>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</si>
  <si>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</si>
  <si>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</si>
  <si>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</si>
  <si>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</si>
  <si>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</si>
  <si>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</si>
  <si>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</si>
  <si>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</si>
  <si>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</si>
  <si>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</si>
  <si>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</si>
  <si>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</si>
  <si>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</si>
  <si>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</si>
  <si>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</si>
  <si>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</si>
  <si>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</si>
  <si>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</si>
  <si>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</si>
  <si>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</si>
  <si>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</si>
  <si>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</si>
  <si>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</si>
  <si>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</si>
  <si>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</si>
  <si>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</si>
  <si>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</si>
  <si>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</si>
  <si>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</si>
  <si>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</si>
  <si>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</si>
  <si>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</si>
  <si>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</si>
  <si>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</si>
  <si>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</si>
  <si>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</si>
  <si>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</si>
  <si>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</si>
  <si>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</si>
  <si>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</si>
  <si>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</si>
  <si>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</si>
  <si>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</si>
  <si>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</si>
  <si>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</si>
  <si>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</si>
  <si>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</si>
  <si>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</si>
  <si>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</si>
  <si>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</si>
  <si>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</si>
  <si>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</si>
  <si>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</si>
  <si>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</si>
  <si>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</si>
  <si>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</si>
  <si>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</si>
  <si>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</si>
  <si>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</si>
  <si>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</si>
  <si>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</si>
  <si>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</si>
  <si>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</si>
  <si>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</si>
  <si>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</si>
  <si>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</si>
  <si>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</si>
  <si>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</si>
  <si>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</si>
  <si>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</si>
  <si>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</si>
  <si>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</si>
  <si>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</si>
  <si>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</si>
  <si>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</si>
  <si>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</si>
  <si>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</si>
  <si>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</si>
  <si>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</si>
  <si>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</si>
  <si>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</si>
  <si>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</si>
  <si>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</si>
  <si>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</si>
  <si>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</si>
  <si>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</si>
  <si>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</si>
  <si>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</si>
  <si>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</si>
  <si>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</si>
  <si>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</si>
  <si>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</si>
  <si>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</si>
  <si>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</si>
  <si>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</si>
  <si>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</si>
  <si>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</si>
  <si>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</si>
  <si>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</si>
  <si>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</si>
  <si>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</si>
  <si>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</si>
  <si>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</si>
  <si>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</si>
  <si>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</si>
  <si>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</si>
  <si>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</si>
  <si>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</si>
  <si>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</si>
  <si>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</si>
  <si>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</si>
  <si>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</si>
  <si>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</si>
  <si>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</si>
  <si>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</si>
  <si>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</si>
  <si>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</si>
  <si>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</si>
  <si>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</si>
  <si>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</si>
  <si>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</si>
  <si>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</si>
  <si>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</si>
  <si>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</si>
  <si>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</si>
  <si>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</si>
  <si>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</si>
  <si>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</si>
  <si>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</si>
  <si>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</si>
  <si>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</si>
  <si>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</si>
  <si>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</si>
  <si>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</si>
  <si>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</si>
  <si>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</si>
  <si>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</si>
  <si>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</si>
  <si>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</si>
  <si>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</si>
  <si>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</si>
  <si>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</si>
  <si>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</si>
  <si>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</si>
  <si>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</si>
  <si>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</si>
  <si>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</si>
  <si>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</si>
  <si>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</si>
  <si>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</si>
  <si>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</si>
  <si>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</si>
  <si>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</si>
  <si>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</si>
  <si>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</si>
  <si>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</si>
  <si>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</si>
  <si>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</si>
  <si>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</si>
  <si>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</si>
  <si>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</si>
  <si>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</si>
  <si>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</si>
  <si>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</si>
  <si>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</si>
  <si>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</si>
  <si>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</si>
  <si>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</si>
  <si>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</si>
  <si>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</si>
  <si>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</si>
  <si>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</si>
  <si>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</si>
  <si>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</si>
  <si>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</si>
  <si>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</si>
  <si>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</si>
  <si>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</si>
  <si>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</si>
  <si>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</si>
  <si>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</si>
  <si>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</si>
  <si>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</si>
  <si>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</si>
  <si>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</si>
  <si>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</si>
  <si>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</si>
  <si>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</si>
  <si>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</si>
  <si>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</si>
  <si>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</si>
  <si>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</si>
  <si>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</si>
  <si>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</si>
  <si>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</si>
  <si>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</si>
  <si>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</si>
  <si>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</si>
  <si>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</si>
  <si>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</si>
  <si>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</si>
  <si>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</si>
  <si>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</si>
  <si>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</si>
  <si>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</si>
  <si>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</si>
  <si>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</si>
  <si>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</si>
  <si>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</si>
  <si>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</si>
  <si>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</si>
  <si>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</si>
  <si>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</si>
  <si>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</si>
  <si>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</si>
  <si>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</si>
  <si>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</si>
  <si>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</si>
  <si>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</si>
  <si>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</si>
  <si>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</si>
  <si>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</si>
  <si>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</si>
  <si>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</si>
  <si>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</si>
  <si>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</si>
  <si>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</si>
  <si>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</si>
  <si>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</si>
  <si>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</si>
  <si>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</si>
  <si>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</si>
  <si>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</si>
  <si>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</si>
  <si>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</si>
  <si>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</si>
  <si>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</si>
  <si>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</si>
  <si>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</si>
  <si>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</si>
  <si>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</si>
  <si>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</si>
  <si>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</si>
  <si>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</si>
  <si>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</si>
  <si>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</si>
  <si>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</si>
  <si>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</si>
  <si>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</si>
  <si>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</si>
  <si>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</si>
  <si>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</si>
  <si>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</si>
  <si>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</si>
  <si>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</si>
  <si>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</si>
  <si>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</si>
  <si>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</si>
  <si>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</si>
  <si>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</si>
  <si>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</si>
  <si>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</si>
  <si>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</si>
  <si>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</si>
  <si>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</si>
  <si>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</si>
  <si>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</si>
  <si>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</si>
  <si>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</si>
  <si>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</si>
  <si>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</si>
  <si>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</si>
  <si>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</si>
  <si>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</si>
  <si>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</si>
  <si>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</si>
  <si>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</si>
  <si>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</si>
  <si>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</si>
  <si>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</si>
  <si>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</si>
  <si>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</si>
  <si>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</si>
  <si>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</si>
  <si>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</si>
  <si>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</si>
  <si>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</si>
  <si>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</si>
  <si>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</si>
  <si>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</si>
  <si>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</si>
  <si>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</si>
  <si>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</si>
  <si>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</si>
  <si>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</si>
  <si>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</si>
  <si>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</si>
  <si>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</si>
  <si>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</si>
  <si>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</si>
  <si>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</si>
  <si>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</si>
  <si>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</si>
  <si>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</si>
  <si>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</si>
  <si>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</si>
  <si>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</si>
  <si>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</si>
  <si>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</si>
  <si>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</si>
  <si>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</si>
  <si>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</si>
  <si>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</si>
  <si>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</si>
  <si>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</si>
  <si>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</si>
  <si>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</si>
  <si>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</si>
  <si>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</si>
  <si>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</si>
  <si>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</si>
  <si>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</si>
  <si>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</si>
  <si>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</si>
  <si>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</si>
  <si>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</si>
  <si>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</si>
  <si>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</si>
  <si>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</si>
  <si>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</si>
  <si>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</si>
  <si>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</si>
  <si>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</si>
  <si>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</si>
  <si>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</si>
  <si>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</si>
  <si>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</si>
  <si>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</si>
  <si>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</si>
  <si>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</si>
  <si>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</si>
  <si>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</si>
  <si>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</si>
  <si>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</si>
  <si>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</si>
  <si>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</si>
  <si>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</si>
  <si>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</si>
  <si>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</si>
  <si>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</si>
  <si>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</si>
  <si>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</si>
  <si>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</si>
  <si>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</si>
  <si>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</si>
  <si>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</si>
  <si>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</si>
  <si>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</si>
  <si>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</si>
  <si>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</si>
  <si>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</si>
  <si>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</si>
  <si>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</si>
  <si>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</si>
  <si>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</si>
  <si>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</si>
  <si>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</si>
  <si>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</si>
  <si>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</si>
  <si>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</si>
  <si>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</si>
  <si>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</si>
  <si>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</si>
  <si>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</si>
  <si>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</si>
  <si>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</si>
  <si>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</si>
  <si>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</si>
  <si>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</si>
  <si>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</si>
  <si>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</si>
  <si>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</si>
  <si>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</si>
  <si>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</si>
  <si>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</si>
  <si>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</si>
  <si>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</si>
  <si>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</si>
  <si>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</si>
  <si>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</si>
  <si>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</si>
  <si>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</si>
  <si>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</si>
  <si>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</si>
  <si>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</si>
  <si>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</si>
  <si>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</si>
  <si>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</si>
  <si>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</si>
  <si>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</si>
  <si>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</si>
  <si>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</si>
  <si>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</si>
  <si>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</si>
  <si>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</si>
  <si>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</si>
  <si>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</si>
  <si>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</si>
  <si>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</si>
  <si>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</si>
  <si>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</si>
  <si>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</si>
  <si>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</si>
  <si>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</si>
  <si>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</si>
  <si>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</si>
  <si>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</si>
  <si>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</si>
  <si>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</si>
  <si>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</si>
  <si>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</si>
  <si>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</si>
  <si>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</si>
  <si>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</si>
  <si>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</si>
  <si>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</si>
  <si>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</si>
  <si>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</si>
  <si>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</si>
  <si>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</si>
  <si>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</si>
  <si>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</si>
  <si>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</si>
  <si>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</si>
  <si>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</si>
  <si>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</si>
  <si>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</si>
  <si>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</si>
  <si>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</si>
  <si>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</si>
  <si>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</si>
  <si>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</si>
  <si>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</si>
  <si>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</si>
  <si>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</si>
  <si>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</si>
  <si>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</si>
  <si>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</si>
  <si>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</si>
  <si>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</si>
  <si>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</si>
  <si>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</si>
  <si>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</si>
  <si>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</si>
  <si>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</si>
  <si>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</si>
  <si>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</si>
  <si>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</si>
  <si>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</si>
  <si>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</si>
  <si>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</si>
  <si>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</si>
  <si>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</si>
  <si>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</si>
  <si>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</si>
  <si>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</si>
  <si>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</si>
  <si>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</si>
  <si>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</si>
  <si>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</si>
  <si>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</si>
  <si>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</si>
  <si>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</si>
  <si>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</si>
  <si>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</si>
  <si>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</si>
  <si>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</si>
  <si>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</si>
  <si>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</si>
  <si>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</si>
  <si>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</si>
  <si>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</si>
  <si>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</si>
  <si>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</si>
  <si>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</si>
  <si>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</si>
  <si>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</si>
  <si>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</si>
  <si>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</si>
  <si>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</si>
  <si>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</si>
  <si>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</si>
  <si>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</si>
  <si>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</si>
  <si>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</si>
  <si>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</si>
  <si>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</si>
  <si>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</si>
  <si>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</si>
  <si>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</si>
  <si>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</si>
  <si>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</si>
  <si>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</si>
  <si>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</si>
  <si>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</si>
  <si>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</si>
  <si>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</si>
  <si>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</si>
  <si>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</si>
  <si>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</si>
  <si>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</si>
  <si>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</si>
  <si>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</si>
  <si>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</si>
  <si>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</si>
  <si>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</si>
  <si>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</si>
  <si>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</si>
  <si>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</si>
  <si>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</si>
  <si>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</si>
  <si>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</si>
  <si>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</si>
  <si>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</si>
  <si>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</si>
  <si>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</si>
  <si>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</si>
  <si>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</si>
  <si>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</si>
  <si>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</si>
  <si>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</si>
  <si>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</si>
  <si>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</si>
  <si>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</si>
  <si>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</si>
  <si>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</si>
  <si>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</si>
  <si>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</si>
  <si>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</si>
  <si>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</si>
  <si>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</si>
  <si>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</si>
  <si>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</si>
  <si>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</si>
  <si>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</si>
  <si>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</si>
  <si>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</si>
  <si>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</si>
  <si>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</si>
  <si>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</si>
  <si>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</si>
  <si>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</si>
  <si>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</si>
  <si>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</si>
  <si>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</si>
  <si>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</si>
  <si>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</si>
  <si>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</si>
  <si>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</si>
  <si>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</si>
  <si>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</si>
  <si>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</si>
  <si>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</si>
  <si>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</si>
  <si>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</si>
  <si>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</si>
  <si>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</si>
  <si>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</si>
  <si>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</si>
  <si>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</si>
  <si>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</si>
  <si>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</si>
  <si>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</si>
  <si>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</si>
  <si>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</si>
  <si>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</si>
  <si>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</si>
  <si>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</si>
  <si>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</si>
  <si>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</si>
  <si>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</si>
  <si>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</si>
  <si>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</si>
  <si>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</si>
  <si>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</si>
  <si>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</si>
  <si>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</si>
  <si>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</si>
  <si>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</si>
  <si>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</si>
  <si>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</si>
  <si>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</si>
  <si>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</si>
  <si>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</si>
  <si>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</si>
  <si>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</si>
  <si>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</si>
  <si>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</si>
  <si>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</si>
  <si>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</si>
  <si>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</si>
  <si>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</si>
  <si>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</si>
  <si>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</si>
  <si>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</si>
  <si>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</si>
  <si>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</si>
  <si>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</si>
  <si>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</si>
  <si>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</si>
  <si>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</si>
  <si>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</si>
  <si>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</si>
  <si>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</si>
  <si>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</si>
  <si>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</si>
  <si>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</si>
  <si>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</si>
  <si>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</si>
  <si>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</si>
  <si>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</si>
  <si>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</si>
  <si>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</si>
  <si>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</si>
  <si>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</si>
  <si>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</si>
  <si>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</si>
  <si>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</si>
  <si>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</si>
  <si>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</si>
  <si>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</si>
  <si>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</si>
  <si>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</si>
  <si>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</si>
  <si>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</si>
  <si>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</si>
  <si>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</si>
  <si>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</si>
  <si>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</si>
  <si>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</si>
  <si>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</si>
  <si>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</si>
  <si>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</si>
  <si>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</si>
  <si>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</si>
  <si>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</si>
  <si>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</si>
  <si>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</si>
  <si>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</si>
  <si>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</si>
  <si>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</si>
  <si>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</si>
  <si>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</si>
  <si>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</si>
  <si>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</si>
  <si>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</si>
  <si>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</si>
  <si>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</si>
  <si>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</si>
  <si>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</si>
  <si>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</si>
  <si>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</si>
  <si>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</si>
  <si>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</si>
  <si>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</si>
  <si>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</si>
  <si>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</si>
  <si>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</si>
  <si>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</si>
  <si>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</si>
  <si>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</si>
  <si>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</si>
  <si>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</si>
  <si>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</si>
  <si>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</si>
  <si>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</si>
  <si>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</si>
  <si>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</si>
  <si>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</si>
  <si>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</si>
  <si>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</si>
  <si>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</si>
  <si>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</si>
  <si>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</si>
  <si>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</si>
  <si>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</si>
  <si>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</si>
  <si>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</si>
  <si>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</si>
  <si>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</si>
  <si>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</si>
  <si>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</si>
  <si>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</si>
  <si>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</si>
  <si>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</si>
  <si>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</si>
  <si>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</si>
  <si>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</si>
  <si>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</si>
  <si>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</si>
  <si>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</si>
  <si>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</si>
  <si>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</si>
  <si>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</si>
  <si>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</si>
  <si>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</si>
  <si>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</si>
  <si>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</si>
  <si>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</si>
  <si>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</si>
  <si>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</si>
  <si>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</si>
  <si>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</si>
  <si>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</si>
  <si>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</si>
  <si>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</si>
  <si>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</si>
  <si>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</si>
  <si>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</si>
  <si>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</si>
  <si>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</si>
  <si>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</si>
  <si>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</si>
  <si>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</si>
  <si>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</si>
  <si>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</si>
  <si>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</si>
  <si>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</si>
  <si>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</si>
  <si>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</si>
  <si>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</si>
  <si>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</si>
  <si>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</si>
  <si>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</si>
  <si>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</si>
  <si>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</si>
  <si>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</si>
  <si>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</si>
  <si>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</si>
  <si>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</si>
  <si>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</si>
  <si>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</si>
  <si>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</si>
  <si>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</si>
  <si>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</si>
  <si>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</si>
  <si>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</si>
  <si>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</si>
  <si>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</si>
  <si>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</si>
  <si>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</si>
  <si>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</si>
  <si>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</si>
  <si>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</si>
  <si>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</si>
  <si>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</si>
  <si>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</si>
  <si>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</si>
  <si>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</si>
  <si>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</si>
  <si>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</si>
  <si>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</si>
  <si>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</si>
  <si>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</si>
  <si>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</si>
  <si>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</si>
  <si>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</si>
  <si>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</si>
  <si>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</si>
  <si>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</si>
  <si>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</si>
  <si>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</si>
  <si>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</si>
  <si>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</si>
  <si>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</si>
  <si>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</si>
  <si>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</si>
  <si>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</si>
  <si>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</si>
  <si>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</si>
  <si>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</si>
  <si>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</si>
  <si>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</si>
  <si>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</si>
  <si>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</si>
  <si>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</si>
  <si>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</si>
  <si>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</si>
  <si>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</si>
  <si>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</si>
  <si>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</si>
  <si>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</si>
  <si>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</si>
  <si>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</si>
  <si>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</si>
  <si>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</si>
  <si>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</si>
  <si>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</si>
  <si>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</si>
  <si>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</si>
  <si>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</si>
  <si>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</si>
  <si>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</si>
  <si>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</si>
  <si>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</si>
  <si>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</si>
  <si>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</si>
  <si>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</si>
  <si>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</si>
  <si>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</si>
  <si>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</si>
  <si>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</si>
  <si>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</si>
  <si>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</si>
  <si>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</si>
  <si>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</si>
  <si>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</si>
  <si>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</si>
  <si>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</si>
  <si>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</si>
  <si>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</si>
  <si>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</si>
  <si>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</si>
  <si>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</si>
  <si>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</si>
  <si>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</si>
  <si>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</si>
  <si>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</si>
  <si>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</si>
  <si>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</si>
  <si>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</si>
  <si>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</si>
  <si>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</si>
  <si>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</si>
  <si>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</si>
  <si>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</si>
  <si>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</si>
  <si>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</si>
  <si>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</si>
  <si>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</si>
  <si>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</si>
  <si>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</si>
  <si>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</si>
  <si>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</si>
  <si>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</si>
  <si>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</si>
  <si>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</si>
  <si>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</si>
  <si>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</si>
  <si>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</si>
  <si>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</si>
  <si>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</si>
  <si>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</si>
  <si>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</si>
  <si>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</si>
  <si>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</si>
  <si>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</si>
  <si>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</si>
  <si>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</si>
  <si>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</si>
  <si>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</si>
  <si>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</si>
  <si>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</si>
  <si>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</si>
  <si>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</si>
  <si>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</si>
  <si>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</si>
  <si>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</si>
  <si>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</si>
  <si>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</si>
  <si>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</si>
  <si>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</si>
  <si>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</si>
  <si>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</si>
  <si>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</si>
  <si>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</si>
  <si>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</si>
  <si>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</si>
  <si>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</si>
  <si>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</si>
  <si>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</si>
  <si>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</si>
  <si>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</si>
  <si>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</si>
  <si>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</si>
  <si>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</si>
  <si>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</si>
  <si>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</si>
  <si>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</si>
  <si>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</si>
  <si>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</si>
  <si>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</si>
  <si>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</si>
  <si>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</si>
  <si>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</si>
  <si>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</si>
  <si>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</si>
  <si>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</si>
  <si>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</si>
  <si>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</si>
  <si>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</si>
  <si>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</si>
  <si>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</si>
  <si>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</si>
  <si>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</si>
  <si>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</si>
  <si>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</si>
  <si>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</si>
  <si>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</si>
  <si>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</si>
  <si>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</si>
  <si>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</si>
  <si>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</si>
  <si>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</si>
  <si>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</si>
  <si>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</si>
  <si>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</si>
  <si>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</si>
  <si>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</si>
  <si>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</si>
  <si>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</si>
  <si>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</si>
  <si>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</si>
  <si>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</si>
  <si>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</si>
  <si>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</si>
  <si>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</si>
  <si>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</si>
  <si>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</si>
  <si>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</si>
  <si>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</si>
  <si>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</si>
  <si>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</si>
  <si>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</si>
  <si>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</si>
  <si>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</si>
  <si>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</si>
  <si>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</si>
  <si>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</si>
  <si>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</si>
  <si>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</si>
  <si>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</si>
  <si>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</si>
  <si>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</si>
  <si>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</si>
  <si>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</si>
  <si>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</si>
  <si>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</si>
  <si>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</si>
  <si>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</si>
  <si>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</si>
  <si>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</si>
  <si>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</si>
  <si>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</si>
  <si>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</si>
  <si>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</si>
  <si>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</si>
  <si>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</si>
  <si>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</si>
  <si>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</si>
  <si>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</si>
  <si>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</si>
  <si>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</si>
  <si>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</si>
  <si>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</si>
  <si>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</si>
  <si>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</si>
  <si>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</si>
  <si>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</si>
  <si>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</si>
  <si>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</si>
  <si>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</si>
  <si>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</si>
  <si>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</si>
  <si>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</si>
  <si>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</si>
  <si>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</si>
  <si>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</si>
  <si>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</si>
  <si>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</si>
  <si>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</si>
  <si>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</si>
  <si>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</si>
  <si>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</si>
  <si>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</si>
  <si>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</si>
  <si>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</si>
  <si>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</si>
  <si>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</si>
  <si>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</si>
  <si>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</si>
  <si>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</si>
  <si>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</si>
  <si>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</si>
  <si>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</si>
  <si>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</si>
  <si>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</si>
  <si>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</si>
  <si>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</si>
  <si>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</si>
  <si>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</si>
  <si>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</si>
  <si>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</si>
  <si>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</si>
  <si>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</si>
  <si>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</si>
  <si>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</si>
  <si>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</si>
  <si>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</si>
  <si>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</si>
  <si>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</si>
  <si>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</si>
  <si>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</si>
  <si>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</si>
  <si>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</si>
  <si>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</si>
  <si>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</si>
  <si>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</si>
  <si>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</si>
  <si>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</si>
  <si>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</si>
  <si>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</si>
  <si>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</si>
  <si>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</si>
  <si>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</si>
  <si>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</si>
  <si>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</si>
  <si>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</si>
  <si>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</si>
  <si>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</si>
  <si>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</si>
  <si>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</si>
  <si>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</si>
  <si>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</si>
  <si>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</si>
  <si>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</si>
  <si>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</si>
  <si>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</si>
  <si>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</si>
  <si>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</si>
  <si>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</si>
  <si>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</si>
  <si>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</si>
  <si>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</si>
  <si>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</si>
  <si>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</si>
  <si>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</si>
  <si>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</si>
  <si>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</si>
  <si>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</si>
  <si>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</si>
  <si>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</si>
  <si>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</si>
  <si>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</si>
  <si>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</si>
  <si>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</si>
  <si>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</si>
  <si>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</si>
  <si>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</si>
  <si>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</si>
  <si>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</si>
  <si>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</si>
  <si>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</si>
  <si>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</si>
  <si>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</si>
  <si>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</si>
  <si>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</si>
  <si>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</si>
  <si>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</si>
  <si>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</si>
  <si>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</si>
  <si>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</si>
  <si>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</si>
  <si>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</si>
  <si>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</si>
  <si>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</si>
  <si>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</si>
  <si>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</si>
  <si>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</si>
  <si>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</si>
  <si>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</si>
  <si>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</si>
  <si>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</si>
  <si>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</si>
  <si>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</si>
  <si>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</si>
  <si>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</si>
  <si>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</si>
  <si>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</si>
  <si>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</si>
  <si>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</si>
  <si>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</si>
  <si>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</si>
  <si>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</si>
  <si>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</si>
  <si>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</si>
  <si>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</si>
  <si>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</si>
  <si>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</si>
  <si>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</si>
  <si>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</si>
  <si>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</si>
  <si>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</si>
  <si>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</si>
  <si>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</si>
  <si>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</si>
  <si>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</si>
  <si>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</si>
  <si>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</si>
  <si>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</si>
  <si>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</si>
  <si>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</si>
  <si>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</si>
  <si>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</si>
  <si>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</si>
  <si>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</si>
  <si>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</si>
  <si>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</si>
  <si>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</si>
  <si>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</si>
  <si>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</si>
  <si>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</si>
  <si>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</si>
  <si>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</si>
  <si>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</si>
  <si>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</si>
  <si>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</si>
  <si>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</si>
  <si>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</si>
  <si>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</si>
  <si>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</si>
  <si>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</si>
  <si>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</si>
  <si>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</si>
  <si>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</si>
  <si>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</si>
  <si>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</si>
  <si>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</si>
  <si>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</si>
  <si>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</si>
  <si>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</si>
  <si>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</si>
  <si>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</si>
  <si>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</si>
  <si>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</si>
  <si>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</si>
  <si>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</si>
  <si>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</si>
  <si>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</si>
  <si>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</si>
  <si>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</si>
  <si>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</si>
  <si>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</si>
  <si>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</si>
  <si>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</si>
  <si>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</si>
  <si>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</si>
  <si>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</si>
  <si>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</si>
  <si>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</si>
  <si>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</si>
  <si>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</si>
  <si>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</si>
  <si>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</si>
  <si>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</si>
  <si>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</si>
  <si>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</si>
  <si>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</si>
  <si>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</si>
  <si>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</si>
  <si>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</si>
  <si>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</si>
  <si>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</si>
  <si>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</si>
  <si>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</si>
  <si>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</si>
  <si>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</si>
  <si>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</si>
  <si>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</si>
  <si>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</si>
  <si>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</si>
  <si>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</si>
  <si>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</si>
  <si>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</si>
  <si>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</si>
  <si>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</si>
  <si>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</si>
  <si>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</si>
  <si>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</si>
  <si>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</si>
  <si>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</si>
  <si>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</si>
  <si>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</si>
  <si>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</si>
  <si>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</si>
  <si>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</si>
  <si>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</si>
  <si>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</si>
  <si>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</si>
  <si>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</si>
  <si>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</si>
  <si>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</si>
  <si>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</si>
  <si>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</si>
  <si>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</si>
  <si>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</si>
  <si>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</si>
  <si>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</si>
  <si>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</si>
  <si>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</si>
  <si>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</si>
  <si>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</si>
  <si>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</si>
  <si>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</si>
  <si>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</si>
  <si>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</si>
  <si>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</si>
  <si>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</si>
  <si>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</si>
  <si>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</si>
  <si>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</si>
  <si>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</si>
  <si>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</si>
  <si>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</si>
  <si>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</si>
  <si>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</si>
  <si>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</si>
  <si>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</si>
  <si>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</si>
  <si>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</si>
  <si>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</si>
  <si>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</si>
  <si>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</si>
  <si>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</si>
  <si>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</si>
  <si>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</si>
  <si>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</si>
  <si>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</si>
  <si>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</si>
  <si>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</si>
  <si>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</si>
  <si>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</si>
  <si>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</si>
  <si>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</si>
  <si>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</si>
  <si>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</si>
  <si>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</si>
  <si>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</si>
  <si>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</si>
  <si>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</si>
  <si>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</si>
  <si>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</si>
  <si>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</si>
  <si>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</si>
  <si>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</si>
  <si>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</si>
  <si>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</si>
  <si>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</si>
  <si>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</si>
  <si>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</si>
  <si>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</si>
  <si>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</si>
  <si>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</si>
  <si>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</si>
  <si>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</si>
  <si>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</si>
  <si>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</si>
  <si>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</si>
  <si>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</si>
  <si>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</si>
  <si>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</si>
  <si>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</si>
  <si>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</si>
  <si>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</si>
  <si>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</si>
  <si>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</si>
  <si>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</si>
  <si>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</si>
  <si>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</si>
  <si>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</si>
  <si>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</si>
  <si>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</si>
  <si>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</si>
  <si>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</si>
  <si>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</si>
  <si>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</si>
  <si>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</si>
  <si>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</si>
  <si>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</si>
  <si>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</si>
  <si>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</si>
  <si>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</si>
  <si>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</si>
  <si>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</si>
  <si>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</si>
  <si>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</si>
  <si>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</si>
  <si>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</si>
  <si>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</si>
  <si>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</si>
  <si>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</si>
  <si>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</si>
  <si>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</si>
  <si>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</si>
  <si>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</si>
  <si>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</si>
  <si>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</si>
  <si>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</si>
  <si>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</si>
  <si>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</si>
  <si>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</si>
  <si>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</si>
  <si>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</si>
  <si>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</si>
  <si>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</si>
  <si>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</si>
  <si>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</si>
  <si>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</si>
  <si>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</si>
  <si>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</si>
  <si>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</si>
  <si>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</si>
  <si>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</si>
  <si>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</si>
  <si>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</si>
  <si>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</si>
  <si>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</si>
  <si>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</si>
  <si>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</si>
  <si>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</si>
  <si>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</si>
  <si>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</si>
  <si>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</si>
  <si>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</si>
  <si>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</si>
  <si>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</si>
  <si>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</si>
  <si>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</si>
  <si>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</si>
  <si>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</si>
  <si>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</si>
  <si>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</si>
  <si>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</si>
  <si>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</si>
  <si>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</si>
  <si>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</si>
  <si>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</si>
  <si>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</si>
  <si>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</si>
  <si>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</si>
  <si>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</si>
  <si>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</si>
  <si>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</si>
  <si>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</si>
  <si>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</si>
  <si>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</si>
  <si>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</si>
  <si>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</si>
  <si>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</si>
  <si>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</si>
  <si>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</si>
  <si>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</si>
  <si>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</si>
  <si>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</si>
  <si>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</si>
  <si>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</si>
  <si>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</si>
  <si>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</si>
  <si>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</si>
  <si>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</si>
  <si>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</si>
  <si>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</si>
  <si>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</si>
  <si>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</si>
  <si>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</si>
  <si>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</si>
  <si>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</si>
  <si>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</si>
  <si>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</si>
  <si>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</si>
  <si>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</si>
  <si>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</si>
  <si>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</si>
  <si>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</si>
  <si>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</si>
  <si>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</si>
  <si>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</si>
  <si>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</si>
  <si>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</si>
  <si>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</si>
  <si>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</si>
  <si>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</si>
  <si>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</si>
  <si>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</si>
  <si>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</si>
  <si>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</si>
  <si>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</si>
  <si>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</si>
  <si>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</si>
  <si>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</si>
  <si>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</si>
  <si>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</si>
  <si>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</si>
  <si>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</si>
  <si>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</si>
  <si>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</si>
  <si>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</si>
  <si>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</si>
  <si>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</si>
  <si>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</si>
  <si>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</si>
  <si>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</si>
  <si>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</si>
  <si>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</si>
  <si>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</si>
  <si>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</si>
  <si>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</si>
  <si>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</si>
  <si>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</si>
  <si>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</si>
  <si>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</si>
  <si>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</si>
  <si>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</si>
  <si>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</si>
  <si>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</si>
  <si>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</si>
  <si>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</si>
  <si>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</si>
  <si>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</si>
  <si>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</si>
  <si>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</si>
  <si>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</si>
  <si>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</si>
  <si>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</si>
  <si>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</si>
  <si>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</si>
  <si>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</si>
  <si>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</si>
  <si>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</si>
  <si>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</si>
  <si>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</si>
  <si>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</si>
  <si>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</si>
  <si>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</si>
  <si>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</si>
  <si>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</si>
  <si>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</si>
  <si>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</si>
  <si>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</si>
  <si>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</si>
  <si>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</si>
  <si>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</si>
  <si>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</si>
  <si>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</si>
  <si>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</si>
  <si>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</si>
  <si>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</si>
  <si>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</si>
  <si>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</si>
  <si>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</si>
  <si>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</si>
  <si>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</si>
  <si>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</si>
  <si>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</si>
  <si>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</si>
  <si>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</si>
  <si>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</si>
  <si>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</si>
  <si>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</si>
  <si>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</si>
  <si>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</si>
  <si>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</si>
  <si>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</si>
  <si>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</si>
  <si>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</si>
  <si>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</si>
  <si>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</si>
  <si>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</si>
  <si>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</si>
  <si>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</si>
  <si>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</si>
  <si>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</si>
  <si>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</si>
  <si>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</si>
  <si>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</si>
  <si>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</si>
  <si>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</si>
  <si>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</si>
  <si>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</si>
  <si>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</si>
  <si>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</si>
  <si>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</si>
  <si>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</si>
  <si>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</si>
  <si>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</si>
  <si>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</si>
  <si>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</si>
  <si>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</si>
  <si>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</si>
  <si>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</si>
  <si>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</si>
  <si>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</si>
  <si>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</si>
  <si>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</si>
  <si>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</si>
  <si>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</si>
  <si>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</si>
  <si>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</si>
  <si>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</si>
  <si>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</si>
  <si>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</si>
  <si>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</si>
  <si>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</si>
  <si>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</si>
  <si>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</si>
  <si>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</si>
  <si>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</si>
  <si>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</si>
  <si>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</si>
  <si>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</si>
  <si>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</si>
  <si>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</si>
  <si>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</si>
  <si>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</si>
  <si>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</si>
  <si>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</si>
  <si>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</si>
  <si>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</si>
  <si>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</si>
  <si>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</si>
  <si>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</si>
  <si>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</si>
  <si>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</si>
  <si>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</si>
  <si>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</si>
  <si>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</si>
  <si>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</si>
  <si>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</si>
  <si>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</si>
  <si>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</si>
  <si>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</si>
  <si>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</si>
  <si>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</si>
  <si>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</si>
  <si>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</si>
  <si>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</si>
  <si>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</si>
  <si>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</si>
  <si>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</si>
  <si>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</si>
  <si>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</si>
  <si>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</si>
  <si>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</si>
  <si>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</si>
  <si>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</si>
  <si>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</si>
  <si>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</si>
  <si>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</si>
  <si>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</si>
  <si>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</si>
  <si>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</si>
  <si>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</si>
  <si>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</si>
  <si>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</si>
  <si>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</si>
  <si>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</si>
  <si>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</si>
  <si>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</si>
  <si>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</si>
  <si>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</si>
  <si>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</si>
  <si>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</si>
  <si>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</si>
  <si>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</si>
  <si>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</si>
  <si>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</si>
  <si>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</si>
  <si>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</si>
  <si>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</si>
  <si>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</si>
  <si>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</si>
  <si>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</si>
  <si>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</si>
  <si>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</si>
  <si>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</si>
  <si>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</si>
  <si>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</si>
  <si>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</si>
  <si>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</si>
  <si>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</si>
  <si>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</si>
  <si>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</si>
  <si>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</si>
  <si>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</si>
  <si>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</si>
  <si>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</si>
  <si>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</si>
  <si>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</si>
  <si>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</si>
  <si>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</si>
  <si>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</si>
  <si>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</si>
  <si>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</si>
  <si>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</si>
  <si>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</si>
  <si>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</si>
  <si>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</si>
  <si>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</si>
  <si>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</si>
  <si>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</si>
  <si>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</si>
  <si>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</si>
  <si>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</si>
  <si>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</si>
  <si>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</si>
  <si>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</si>
  <si>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</si>
  <si>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</si>
  <si>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</si>
  <si>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</si>
  <si>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</si>
  <si>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</si>
  <si>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</si>
  <si>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</si>
  <si>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</si>
  <si>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</si>
  <si>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</si>
  <si>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</si>
  <si>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</si>
  <si>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</si>
  <si>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</si>
  <si>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</si>
  <si>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</si>
  <si>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</si>
  <si>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</si>
  <si>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</si>
  <si>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</si>
  <si>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</si>
  <si>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</si>
  <si>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</si>
  <si>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</si>
  <si>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</si>
  <si>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</si>
  <si>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</si>
  <si>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</si>
  <si>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</si>
  <si>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</si>
  <si>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</si>
  <si>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</si>
  <si>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</si>
  <si>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</si>
  <si>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</si>
  <si>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</si>
  <si>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</si>
  <si>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</si>
  <si>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</si>
  <si>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</si>
  <si>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</si>
  <si>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</si>
  <si>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</si>
  <si>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</si>
  <si>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</si>
  <si>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</si>
  <si>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</si>
  <si>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</si>
  <si>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</si>
  <si>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</si>
  <si>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</si>
  <si>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</si>
  <si>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</si>
  <si>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</si>
  <si>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</si>
  <si>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</si>
  <si>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</si>
  <si>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</si>
  <si>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</si>
  <si>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</si>
  <si>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</si>
  <si>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</si>
  <si>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</si>
  <si>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</si>
  <si>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</si>
  <si>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</si>
  <si>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</si>
  <si>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</si>
  <si>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</si>
  <si>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</si>
  <si>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</si>
  <si>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</si>
  <si>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</si>
  <si>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</si>
  <si>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</si>
  <si>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</si>
  <si>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</si>
  <si>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</si>
  <si>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</si>
  <si>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</si>
  <si>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</si>
  <si>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</si>
  <si>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</si>
  <si>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</si>
  <si>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</si>
  <si>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</si>
  <si>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</si>
  <si>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</si>
  <si>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</si>
  <si>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</si>
  <si>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</si>
  <si>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</si>
  <si>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</si>
  <si>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</si>
  <si>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</si>
  <si>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</si>
  <si>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</si>
  <si>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</si>
  <si>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</si>
  <si>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</si>
  <si>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</si>
  <si>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</si>
  <si>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</si>
  <si>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</si>
  <si>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</si>
  <si>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</si>
  <si>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</si>
  <si>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</si>
  <si>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</si>
  <si>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</si>
  <si>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</si>
  <si>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</si>
  <si>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</si>
  <si>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</si>
  <si>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</si>
  <si>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</si>
  <si>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</si>
  <si>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</si>
  <si>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</si>
  <si>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</si>
  <si>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</si>
  <si>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</si>
  <si>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</si>
  <si>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</si>
  <si>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</si>
  <si>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</si>
  <si>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</si>
  <si>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</si>
  <si>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</si>
  <si>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</si>
  <si>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</si>
  <si>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</si>
  <si>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</si>
  <si>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</si>
  <si>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</si>
  <si>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</si>
  <si>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</si>
  <si>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</si>
  <si>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</si>
  <si>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</si>
  <si>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</si>
  <si>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</si>
  <si>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</si>
  <si>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</si>
  <si>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</si>
  <si>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</si>
  <si>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</si>
  <si>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</si>
  <si>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</si>
  <si>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</si>
  <si>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</si>
  <si>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</si>
  <si>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</si>
  <si>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</si>
  <si>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</si>
  <si>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</si>
  <si>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</si>
  <si>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</si>
  <si>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</si>
  <si>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</si>
  <si>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</si>
  <si>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</si>
  <si>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</si>
  <si>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</si>
  <si>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</si>
  <si>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</si>
  <si>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</si>
  <si>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</si>
  <si>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</si>
  <si>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</si>
  <si>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</si>
  <si>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</si>
  <si>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</si>
  <si>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</si>
  <si>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</si>
  <si>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</si>
  <si>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</si>
  <si>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</si>
  <si>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</si>
  <si>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</si>
  <si>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</si>
  <si>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</si>
  <si>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</si>
  <si>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</si>
  <si>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</si>
  <si>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</si>
  <si>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</si>
  <si>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</si>
  <si>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</si>
  <si>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</si>
  <si>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</si>
  <si>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</si>
  <si>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</si>
  <si>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</si>
  <si>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</si>
  <si>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</si>
  <si>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</si>
  <si>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</si>
  <si>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</si>
  <si>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</si>
  <si>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</si>
  <si>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</si>
  <si>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</si>
  <si>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</si>
  <si>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</si>
  <si>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</si>
  <si>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</si>
  <si>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</si>
  <si>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</si>
  <si>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</si>
  <si>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</si>
  <si>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</si>
  <si>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</si>
  <si>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</si>
  <si>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</si>
  <si>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</si>
  <si>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</si>
  <si>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</si>
  <si>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</si>
  <si>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</si>
  <si>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</si>
  <si>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</si>
  <si>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</si>
  <si>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</si>
  <si>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</si>
  <si>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</si>
  <si>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</si>
  <si>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</si>
  <si>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</si>
  <si>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</si>
  <si>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</si>
  <si>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</si>
  <si>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</si>
  <si>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</si>
  <si>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</si>
  <si>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</si>
  <si>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</si>
  <si>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</si>
  <si>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</si>
  <si>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</si>
  <si>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</si>
  <si>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</si>
  <si>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</si>
  <si>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</si>
  <si>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</si>
  <si>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</si>
  <si>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</si>
  <si>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</si>
  <si>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</si>
  <si>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</si>
  <si>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</si>
  <si>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</si>
  <si>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</si>
  <si>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</si>
  <si>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</si>
  <si>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</si>
  <si>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</si>
  <si>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</si>
  <si>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</si>
  <si>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</si>
  <si>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</si>
  <si>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</si>
  <si>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</si>
  <si>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</si>
  <si>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</si>
  <si>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</si>
  <si>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</si>
  <si>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</si>
  <si>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</si>
  <si>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</si>
  <si>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</si>
  <si>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</si>
  <si>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</si>
  <si>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</si>
  <si>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</si>
  <si>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</si>
  <si>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</si>
  <si>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</si>
  <si>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</si>
  <si>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</si>
  <si>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</si>
  <si>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</si>
  <si>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</si>
  <si>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</si>
  <si>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</si>
  <si>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</si>
  <si>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</si>
  <si>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</si>
  <si>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</si>
  <si>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</si>
  <si>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</si>
  <si>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</si>
  <si>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</si>
  <si>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</si>
  <si>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</si>
  <si>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</si>
  <si>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</si>
  <si>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</si>
  <si>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</si>
  <si>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</si>
  <si>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</si>
  <si>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</si>
  <si>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</si>
  <si>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</si>
  <si>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</si>
  <si>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</si>
  <si>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</si>
  <si>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</si>
  <si>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</si>
  <si>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</si>
  <si>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</si>
  <si>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</si>
  <si>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</si>
  <si>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</si>
  <si>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</si>
  <si>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</si>
  <si>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</si>
  <si>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</si>
  <si>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</si>
  <si>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</si>
  <si>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</si>
  <si>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</si>
  <si>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</si>
  <si>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</si>
  <si>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</si>
  <si>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</si>
  <si>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</si>
  <si>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</si>
  <si>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</si>
  <si>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</si>
  <si>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</si>
  <si>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</si>
  <si>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</si>
  <si>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</si>
  <si>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</si>
  <si>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</si>
  <si>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</si>
  <si>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</si>
  <si>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</si>
  <si>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</si>
  <si>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</si>
  <si>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</si>
  <si>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</si>
  <si>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</si>
  <si>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</si>
  <si>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</si>
  <si>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</si>
  <si>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</si>
  <si>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</si>
  <si>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</si>
  <si>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</si>
  <si>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</si>
  <si>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</si>
  <si>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</si>
  <si>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</si>
  <si>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</si>
  <si>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</si>
  <si>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</si>
  <si>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</si>
  <si>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</si>
  <si>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</si>
  <si>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</si>
  <si>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</si>
  <si>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</si>
  <si>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</si>
  <si>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</si>
  <si>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</si>
  <si>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</si>
  <si>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</si>
  <si>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</si>
  <si>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</si>
  <si>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</si>
  <si>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</si>
  <si>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</si>
  <si>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</si>
  <si>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</si>
  <si>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</si>
  <si>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</si>
  <si>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</si>
  <si>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</si>
  <si>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</si>
  <si>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</si>
  <si>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</si>
  <si>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</si>
  <si>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</si>
  <si>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</si>
  <si>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</si>
  <si>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</si>
  <si>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</si>
  <si>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</si>
  <si>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</si>
  <si>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</si>
  <si>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</si>
  <si>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</si>
  <si>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</si>
  <si>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</si>
  <si>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</si>
  <si>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</si>
  <si>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</si>
  <si>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</si>
  <si>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</si>
  <si>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</si>
  <si>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</si>
  <si>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</si>
  <si>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</si>
  <si>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</si>
  <si>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</si>
  <si>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</si>
  <si>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</si>
  <si>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</si>
  <si>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</si>
  <si>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</si>
  <si>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</si>
  <si>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</si>
  <si>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</si>
  <si>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</si>
  <si>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</si>
  <si>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</si>
  <si>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</si>
  <si>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</si>
  <si>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</si>
  <si>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</si>
  <si>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</si>
  <si>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</si>
  <si>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</si>
  <si>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</si>
  <si>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</si>
  <si>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</si>
  <si>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</si>
  <si>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</si>
  <si>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</si>
  <si>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</si>
  <si>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</si>
  <si>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</si>
  <si>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</si>
  <si>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</si>
  <si>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</si>
  <si>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</si>
  <si>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</si>
  <si>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</si>
  <si>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</si>
  <si>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</si>
  <si>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</si>
  <si>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</si>
  <si>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</si>
  <si>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</si>
  <si>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</si>
  <si>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</si>
  <si>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</si>
  <si>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</si>
  <si>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</si>
  <si>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</si>
  <si>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</si>
  <si>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</si>
  <si>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</si>
  <si>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</si>
  <si>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</si>
  <si>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</si>
  <si>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</si>
  <si>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</si>
  <si>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</si>
  <si>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</si>
  <si>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</si>
  <si>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</si>
  <si>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</si>
  <si>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</si>
  <si>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</si>
  <si>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</si>
  <si>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</si>
  <si>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</si>
  <si>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</si>
  <si>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</si>
  <si>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</si>
  <si>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</si>
  <si>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</si>
  <si>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</si>
  <si>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</si>
  <si>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</si>
  <si>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</si>
  <si>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</si>
  <si>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</si>
  <si>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</si>
  <si>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</si>
  <si>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</si>
  <si>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</si>
  <si>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</si>
  <si>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</si>
  <si>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</si>
  <si>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</si>
  <si>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</si>
  <si>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</si>
  <si>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</si>
  <si>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</si>
  <si>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</si>
  <si>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</si>
  <si>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</si>
  <si>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</si>
  <si>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</si>
  <si>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</si>
  <si>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</si>
  <si>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</si>
  <si>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</si>
  <si>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</si>
  <si>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</si>
  <si>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</si>
  <si>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</si>
  <si>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</si>
  <si>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</si>
  <si>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</si>
  <si>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</si>
  <si>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</si>
  <si>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</si>
  <si>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</si>
  <si>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</si>
  <si>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</si>
  <si>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</si>
  <si>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</si>
  <si>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</si>
  <si>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</si>
  <si>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</si>
  <si>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</si>
  <si>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</si>
  <si>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</si>
  <si>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</si>
  <si>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</si>
  <si>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</si>
  <si>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</si>
  <si>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</si>
  <si>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</si>
  <si>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</si>
  <si>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</si>
  <si>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</si>
  <si>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</si>
  <si>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</si>
  <si>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</si>
  <si>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</si>
  <si>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</si>
  <si>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</si>
  <si>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</si>
  <si>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</si>
  <si>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</si>
  <si>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</si>
  <si>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</si>
  <si>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</si>
  <si>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</si>
  <si>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</si>
  <si>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</si>
  <si>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</si>
  <si>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</si>
  <si>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</si>
  <si>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</si>
  <si>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</si>
  <si>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</si>
  <si>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</si>
  <si>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</si>
  <si>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</si>
  <si>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</si>
  <si>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</si>
  <si>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</si>
  <si>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</si>
  <si>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</si>
  <si>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</si>
  <si>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</si>
  <si>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</si>
  <si>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</si>
  <si>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</si>
  <si>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</si>
  <si>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</si>
  <si>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</si>
  <si>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</si>
  <si>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</si>
  <si>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</si>
  <si>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</si>
  <si>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</si>
  <si>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</si>
  <si>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</si>
  <si>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</si>
  <si>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</si>
  <si>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</si>
  <si>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</si>
  <si>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</si>
  <si>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</si>
  <si>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</si>
  <si>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</si>
  <si>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</si>
  <si>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</si>
  <si>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</si>
  <si>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</si>
  <si>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</si>
  <si>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</si>
  <si>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</si>
  <si>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</si>
  <si>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</si>
  <si>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</si>
  <si>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</si>
  <si>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</si>
  <si>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</si>
  <si>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</si>
  <si>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</si>
  <si>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</si>
  <si>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</si>
  <si>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</si>
  <si>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</si>
  <si>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</si>
  <si>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</si>
  <si>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</si>
  <si>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</si>
  <si>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</si>
  <si>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</si>
  <si>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</si>
  <si>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</si>
  <si>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</si>
  <si>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</si>
  <si>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</si>
  <si>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</si>
  <si>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</si>
  <si>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</si>
  <si>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</si>
  <si>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</si>
  <si>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</si>
  <si>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</si>
  <si>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</si>
  <si>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</si>
  <si>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</si>
  <si>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</si>
  <si>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</si>
  <si>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</si>
  <si>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</si>
  <si>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</si>
  <si>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</si>
  <si>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</si>
  <si>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</si>
  <si>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</si>
  <si>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</si>
  <si>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</si>
  <si>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</si>
  <si>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</si>
  <si>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</si>
  <si>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</si>
  <si>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</si>
  <si>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</si>
  <si>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</si>
  <si>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</si>
  <si>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</si>
  <si>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</si>
  <si>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</si>
  <si>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</si>
  <si>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</si>
  <si>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</si>
  <si>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</si>
  <si>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</si>
  <si>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</si>
  <si>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</si>
  <si>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</si>
  <si>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</si>
  <si>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</si>
  <si>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</si>
  <si>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</si>
  <si>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</si>
  <si>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</si>
  <si>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</si>
  <si>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</si>
  <si>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</si>
  <si>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</si>
  <si>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</si>
  <si>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</si>
  <si>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</si>
  <si>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</si>
  <si>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</si>
  <si>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</si>
  <si>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</si>
  <si>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</si>
  <si>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</si>
  <si>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</si>
  <si>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</si>
  <si>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</si>
  <si>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</si>
  <si>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</si>
  <si>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</si>
  <si>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</si>
  <si>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</si>
  <si>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</si>
  <si>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</si>
  <si>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</si>
  <si>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</si>
  <si>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</si>
  <si>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</si>
  <si>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</si>
  <si>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</si>
  <si>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</si>
  <si>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</si>
  <si>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</si>
  <si>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</si>
  <si>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</si>
  <si>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</si>
  <si>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</si>
  <si>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</si>
  <si>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</si>
  <si>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</si>
  <si>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</si>
  <si>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</si>
  <si>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</si>
  <si>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</si>
  <si>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</si>
  <si>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</si>
  <si>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</si>
  <si>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</si>
  <si>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</si>
  <si>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</si>
  <si>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</si>
  <si>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</si>
  <si>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</si>
  <si>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</si>
  <si>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</si>
  <si>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</si>
  <si>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</si>
  <si>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</si>
  <si>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</si>
  <si>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</si>
  <si>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</si>
  <si>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</si>
  <si>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</si>
  <si>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</si>
  <si>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</si>
  <si>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</si>
  <si>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</si>
  <si>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</si>
  <si>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</si>
  <si>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</si>
  <si>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</si>
  <si>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</si>
  <si>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</si>
  <si>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</si>
  <si>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</si>
  <si>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</si>
  <si>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</si>
  <si>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</si>
  <si>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</si>
  <si>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</si>
  <si>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</si>
  <si>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</si>
  <si>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</si>
  <si>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</si>
  <si>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</si>
  <si>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</si>
  <si>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</si>
  <si>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</si>
  <si>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</si>
  <si>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</si>
  <si>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</si>
  <si>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</si>
  <si>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</si>
  <si>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</si>
  <si>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</si>
  <si>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</si>
  <si>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</si>
  <si>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</si>
  <si>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</si>
  <si>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</si>
  <si>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</si>
  <si>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</si>
  <si>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</si>
  <si>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</si>
  <si>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</si>
  <si>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</si>
  <si>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</si>
  <si>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</si>
  <si>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</si>
  <si>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</si>
  <si>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</si>
  <si>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</si>
  <si>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</si>
  <si>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</si>
  <si>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</si>
  <si>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</si>
  <si>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</si>
  <si>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</si>
  <si>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</si>
  <si>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</si>
  <si>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</si>
  <si>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</si>
  <si>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</si>
  <si>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</si>
  <si>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</si>
  <si>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</si>
  <si>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</si>
  <si>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</si>
  <si>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</si>
  <si>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</si>
  <si>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</si>
  <si>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</si>
  <si>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</si>
  <si>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</si>
  <si>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</si>
  <si>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</si>
  <si>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</si>
  <si>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</si>
  <si>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</si>
  <si>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</si>
  <si>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</si>
  <si>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</si>
  <si>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</si>
  <si>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</si>
  <si>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</si>
  <si>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</si>
  <si>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</si>
  <si>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</si>
  <si>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</si>
  <si>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</si>
  <si>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</si>
  <si>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</si>
  <si>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</si>
  <si>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</si>
  <si>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</si>
  <si>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</si>
  <si>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</si>
  <si>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</si>
  <si>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</si>
  <si>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</si>
  <si>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</si>
  <si>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</si>
  <si>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</si>
  <si>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</si>
  <si>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</si>
  <si>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</si>
  <si>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</si>
  <si>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</si>
  <si>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</si>
  <si>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</si>
  <si>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</si>
  <si>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</si>
  <si>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</si>
  <si>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</si>
  <si>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</si>
  <si>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</si>
  <si>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</si>
  <si>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</si>
  <si>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</si>
  <si>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</si>
  <si>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</si>
  <si>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</si>
  <si>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</si>
  <si>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</si>
  <si>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</si>
  <si>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</si>
  <si>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</si>
  <si>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</si>
  <si>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</si>
  <si>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</si>
  <si>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</si>
  <si>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</si>
  <si>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</si>
  <si>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</si>
  <si>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</si>
  <si>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</si>
  <si>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</si>
  <si>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</si>
  <si>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</si>
  <si>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</si>
  <si>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</si>
  <si>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</si>
  <si>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</si>
  <si>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</si>
  <si>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</si>
  <si>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</si>
  <si>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</si>
  <si>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</si>
  <si>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</si>
  <si>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</si>
  <si>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</si>
  <si>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</si>
  <si>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</si>
  <si>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</si>
  <si>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</si>
  <si>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</si>
  <si>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</si>
  <si>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</si>
  <si>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</si>
  <si>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</si>
  <si>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</si>
  <si>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</si>
  <si>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</si>
  <si>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</si>
  <si>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</si>
  <si>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</si>
  <si>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</si>
  <si>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</si>
  <si>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</si>
  <si>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</si>
  <si>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</si>
  <si>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</si>
  <si>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</si>
  <si>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</si>
  <si>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</si>
  <si>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</si>
  <si>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</si>
  <si>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</si>
  <si>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</si>
  <si>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</si>
  <si>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</si>
  <si>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</si>
  <si>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</si>
  <si>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</si>
  <si>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</si>
  <si>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</si>
  <si>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</si>
  <si>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</si>
  <si>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</si>
  <si>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</si>
  <si>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</si>
  <si>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</si>
  <si>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</si>
  <si>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</si>
  <si>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</si>
  <si>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</si>
  <si>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</si>
  <si>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</si>
  <si>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</si>
  <si>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</si>
  <si>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</si>
  <si>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</si>
  <si>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</si>
  <si>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</si>
  <si>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</si>
  <si>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</si>
  <si>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</si>
  <si>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</si>
  <si>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</si>
  <si>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</si>
  <si>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</si>
  <si>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</si>
  <si>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</si>
  <si>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</si>
  <si>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</si>
  <si>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</si>
  <si>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</si>
  <si>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</si>
  <si>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</si>
  <si>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</si>
  <si>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</si>
  <si>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</si>
  <si>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</si>
  <si>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</si>
  <si>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</si>
  <si>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</si>
  <si>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</si>
  <si>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</si>
  <si>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</si>
  <si>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</si>
  <si>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</si>
  <si>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</si>
  <si>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</si>
  <si>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</si>
  <si>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</si>
  <si>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</si>
  <si>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</si>
  <si>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</si>
  <si>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</si>
  <si>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</si>
  <si>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</si>
  <si>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</si>
  <si>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</si>
  <si>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</si>
  <si>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</si>
  <si>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</si>
  <si>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</si>
  <si>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</si>
  <si>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</si>
  <si>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</si>
  <si>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</si>
  <si>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</si>
  <si>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</si>
  <si>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</si>
  <si>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</si>
  <si>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</si>
  <si>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</si>
  <si>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</si>
  <si>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</si>
  <si>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</si>
  <si>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</si>
  <si>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</si>
  <si>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</si>
  <si>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</si>
  <si>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</si>
  <si>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</si>
  <si>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</si>
  <si>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</si>
  <si>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</si>
  <si>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</si>
  <si>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</si>
  <si>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</si>
  <si>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</si>
  <si>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</si>
  <si>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</si>
  <si>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</si>
  <si>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</si>
  <si>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</si>
  <si>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</si>
  <si>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</si>
  <si>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</si>
  <si>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</si>
  <si>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</si>
  <si>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</si>
  <si>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</si>
  <si>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</si>
  <si>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</si>
  <si>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</si>
  <si>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</si>
  <si>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</si>
  <si>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</si>
  <si>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</si>
  <si>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</si>
  <si>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</si>
  <si>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</si>
  <si>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</si>
  <si>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</si>
  <si>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</si>
  <si>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</si>
  <si>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</si>
  <si>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</si>
  <si>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</si>
  <si>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</si>
  <si>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</si>
  <si>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</si>
  <si>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</si>
  <si>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</si>
  <si>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</si>
  <si>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</si>
  <si>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</si>
  <si>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</si>
  <si>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</si>
  <si>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</si>
  <si>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</si>
  <si>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</si>
  <si>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</si>
  <si>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</si>
  <si>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</si>
  <si>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</si>
  <si>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</si>
  <si>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</si>
  <si>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</si>
  <si>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</si>
  <si>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</si>
  <si>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</si>
  <si>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</si>
  <si>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</si>
  <si>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</si>
  <si>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</si>
  <si>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</si>
  <si>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</si>
  <si>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</si>
  <si>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</si>
  <si>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</si>
  <si>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</si>
  <si>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</si>
  <si>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</si>
  <si>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</si>
  <si>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</si>
  <si>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</si>
  <si>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</si>
  <si>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</si>
  <si>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</si>
  <si>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</si>
  <si>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</si>
  <si>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</si>
  <si>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</si>
  <si>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</si>
  <si>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</si>
  <si>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</si>
  <si>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</si>
  <si>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</si>
  <si>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</si>
  <si>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</si>
  <si>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</si>
  <si>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</si>
  <si>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</si>
  <si>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</si>
  <si>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</si>
  <si>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</si>
  <si>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</si>
  <si>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</si>
  <si>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</si>
  <si>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</si>
  <si>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</si>
  <si>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</si>
  <si>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</si>
  <si>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</si>
  <si>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</si>
  <si>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</si>
  <si>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</si>
  <si>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</si>
  <si>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</si>
  <si>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</si>
  <si>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</si>
  <si>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</si>
  <si>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</si>
  <si>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</si>
  <si>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</si>
  <si>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</si>
  <si>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</si>
  <si>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</si>
  <si>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</si>
  <si>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</si>
  <si>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</si>
  <si>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</si>
  <si>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</si>
  <si>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</si>
  <si>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</si>
  <si>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</si>
  <si>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</si>
  <si>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</si>
  <si>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</si>
  <si>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</si>
  <si>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</si>
  <si>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</si>
  <si>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</si>
  <si>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</si>
  <si>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</si>
  <si>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</si>
  <si>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</si>
  <si>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</si>
  <si>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</si>
  <si>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</si>
  <si>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</si>
  <si>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</si>
  <si>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</si>
  <si>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</si>
  <si>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</si>
  <si>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</si>
  <si>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</si>
  <si>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</si>
  <si>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</si>
  <si>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</si>
  <si>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</si>
  <si>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</si>
  <si>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</si>
  <si>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</si>
  <si>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</si>
  <si>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</si>
  <si>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</si>
  <si>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</si>
  <si>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</si>
  <si>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</si>
  <si>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</si>
  <si>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</si>
  <si>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</si>
  <si>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</si>
  <si>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</si>
  <si>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</si>
  <si>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</si>
  <si>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</si>
  <si>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</si>
  <si>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</si>
  <si>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</si>
  <si>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</si>
  <si>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</si>
  <si>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</si>
  <si>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</si>
  <si>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</si>
  <si>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</si>
  <si>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</si>
  <si>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</si>
  <si>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</si>
  <si>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</si>
  <si>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</si>
  <si>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</si>
  <si>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</si>
  <si>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</si>
  <si>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</si>
  <si>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</si>
  <si>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</si>
  <si>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</si>
  <si>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</si>
  <si>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</si>
  <si>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</si>
  <si>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</si>
  <si>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</si>
  <si>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</si>
  <si>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</si>
  <si>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</si>
  <si>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</si>
  <si>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</si>
  <si>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</si>
  <si>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</si>
  <si>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</si>
  <si>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</si>
  <si>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</si>
  <si>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</si>
  <si>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</si>
  <si>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</si>
  <si>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</si>
  <si>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</si>
  <si>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</si>
  <si>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</si>
  <si>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</si>
  <si>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</si>
  <si>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</si>
  <si>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</si>
  <si>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</si>
  <si>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</si>
  <si>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</si>
  <si>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</si>
  <si>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</si>
  <si>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</si>
  <si>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</si>
  <si>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</si>
  <si>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</si>
  <si>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</si>
  <si>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</si>
  <si>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</si>
  <si>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</si>
  <si>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</si>
  <si>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</si>
  <si>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</si>
  <si>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</si>
  <si>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</si>
  <si>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</si>
  <si>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</si>
  <si>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</si>
  <si>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</si>
  <si>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</si>
  <si>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</si>
  <si>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</si>
  <si>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</si>
  <si>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</si>
  <si>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</si>
  <si>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</si>
  <si>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</si>
  <si>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</si>
  <si>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</si>
  <si>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</si>
  <si>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</si>
  <si>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</si>
  <si>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</si>
  <si>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</si>
  <si>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</si>
  <si>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</si>
  <si>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</si>
  <si>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</si>
  <si>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</si>
  <si>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</si>
  <si>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</si>
  <si>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</si>
  <si>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</si>
  <si>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</si>
  <si>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</si>
  <si>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</si>
  <si>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</si>
  <si>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</si>
  <si>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</si>
  <si>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</si>
  <si>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</si>
  <si>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</si>
  <si>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</si>
  <si>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</si>
  <si>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</si>
  <si>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</si>
  <si>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</si>
  <si>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</si>
  <si>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</si>
  <si>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</si>
  <si>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</si>
  <si>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</si>
  <si>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</si>
  <si>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</si>
  <si>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</si>
  <si>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</si>
  <si>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</si>
  <si>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</si>
  <si>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</si>
  <si>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</si>
  <si>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</si>
  <si>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</si>
  <si>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</si>
  <si>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</si>
  <si>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</si>
  <si>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</si>
  <si>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</si>
  <si>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</si>
  <si>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</si>
  <si>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</si>
  <si>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</si>
  <si>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</si>
  <si>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</si>
  <si>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</si>
  <si>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</si>
  <si>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</si>
  <si>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</si>
  <si>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</si>
  <si>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</si>
  <si>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</si>
  <si>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</si>
  <si>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</si>
  <si>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</si>
  <si>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</si>
  <si>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</si>
  <si>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</si>
  <si>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</si>
  <si>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</si>
  <si>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</si>
  <si>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</si>
  <si>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</si>
  <si>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</si>
  <si>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</si>
  <si>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</si>
  <si>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</si>
  <si>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</si>
  <si>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</si>
  <si>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</si>
  <si>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</si>
  <si>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</si>
  <si>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</si>
  <si>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</si>
  <si>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</si>
  <si>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</si>
  <si>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</si>
  <si>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</si>
  <si>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</si>
  <si>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</si>
  <si>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</si>
  <si>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</si>
  <si>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</si>
  <si>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</si>
  <si>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</si>
  <si>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</si>
  <si>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</si>
  <si>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</si>
  <si>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</si>
  <si>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</si>
  <si>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</si>
  <si>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</si>
  <si>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</si>
  <si>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</si>
  <si>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</si>
  <si>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</si>
  <si>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</si>
  <si>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</si>
  <si>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</si>
  <si>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</si>
  <si>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</si>
  <si>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</si>
  <si>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</si>
  <si>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</si>
  <si>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</si>
  <si>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</si>
  <si>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</si>
  <si>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</si>
  <si>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</si>
  <si>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</si>
  <si>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</si>
  <si>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</si>
  <si>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</si>
  <si>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</si>
  <si>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</si>
  <si>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</si>
  <si>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</si>
  <si>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</si>
  <si>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</si>
  <si>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</si>
  <si>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</si>
  <si>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</si>
  <si>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</si>
  <si>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</si>
  <si>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</si>
  <si>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</si>
  <si>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</si>
  <si>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</si>
  <si>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</si>
  <si>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</si>
  <si>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</si>
  <si>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</si>
  <si>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</si>
  <si>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</si>
  <si>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</si>
  <si>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</si>
  <si>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</si>
  <si>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</si>
  <si>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</si>
  <si>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</si>
  <si>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</si>
  <si>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</si>
  <si>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</si>
  <si>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</si>
  <si>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</si>
  <si>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</si>
  <si>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</si>
  <si>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</si>
  <si>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</si>
  <si>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</si>
  <si>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</si>
  <si>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</si>
  <si>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</si>
  <si>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</si>
  <si>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</si>
  <si>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</si>
  <si>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</si>
  <si>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</si>
  <si>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</si>
  <si>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</si>
  <si>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</si>
  <si>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</si>
  <si>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</si>
  <si>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</si>
  <si>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</si>
  <si>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</si>
  <si>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</si>
  <si>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</si>
  <si>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</si>
  <si>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</si>
  <si>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</si>
  <si>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</si>
  <si>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</si>
  <si>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</si>
  <si>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</si>
  <si>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</si>
  <si>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</si>
  <si>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</si>
  <si>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</si>
  <si>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</si>
  <si>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</si>
  <si>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</si>
  <si>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</si>
  <si>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</si>
  <si>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</si>
  <si>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</si>
  <si>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</si>
  <si>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</si>
  <si>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</si>
  <si>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</si>
  <si>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</si>
  <si>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</si>
  <si>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</si>
  <si>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</si>
  <si>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</si>
  <si>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</si>
  <si>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</si>
  <si>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</si>
  <si>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</si>
  <si>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</si>
  <si>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</si>
  <si>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</si>
  <si>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</si>
  <si>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</si>
  <si>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</si>
  <si>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</si>
  <si>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</si>
  <si>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</si>
  <si>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</si>
  <si>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</si>
  <si>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</si>
  <si>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</si>
  <si>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</si>
  <si>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</si>
  <si>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</si>
  <si>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</si>
  <si>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</si>
  <si>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</si>
  <si>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</si>
  <si>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</si>
  <si>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</si>
  <si>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</si>
  <si>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</si>
  <si>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</si>
  <si>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</si>
  <si>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</si>
  <si>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</si>
  <si>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</si>
  <si>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</si>
  <si>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</si>
  <si>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</si>
  <si>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</si>
  <si>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</si>
  <si>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</si>
  <si>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</si>
  <si>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</si>
  <si>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</si>
  <si>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</si>
  <si>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</si>
  <si>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</si>
  <si>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</si>
  <si>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</si>
  <si>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</si>
  <si>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</si>
  <si>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</si>
  <si>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</si>
  <si>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</si>
  <si>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</si>
  <si>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</si>
  <si>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</si>
  <si>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</si>
  <si>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</si>
  <si>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</si>
  <si>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</si>
  <si>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</si>
  <si>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</si>
  <si>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</si>
  <si>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</si>
  <si>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</si>
  <si>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</si>
  <si>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</si>
  <si>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</si>
  <si>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</si>
  <si>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</si>
  <si>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</si>
  <si>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</si>
  <si>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</si>
  <si>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</si>
  <si>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</si>
  <si>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</si>
  <si>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</si>
  <si>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</si>
  <si>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</si>
  <si>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</si>
  <si>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</si>
  <si>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</si>
  <si>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</si>
  <si>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</si>
  <si>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</si>
  <si>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</si>
  <si>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</si>
  <si>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</si>
  <si>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</si>
  <si>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</si>
  <si>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</si>
  <si>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</si>
  <si>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</si>
  <si>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</si>
  <si>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</si>
  <si>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</si>
  <si>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</si>
  <si>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</si>
  <si>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</si>
  <si>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</si>
  <si>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</si>
  <si>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</si>
  <si>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</si>
  <si>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</si>
  <si>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</si>
  <si>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</si>
  <si>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</si>
  <si>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</si>
  <si>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</si>
  <si>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</si>
  <si>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</si>
  <si>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</si>
  <si>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</si>
  <si>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</si>
  <si>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</si>
  <si>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</si>
  <si>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</si>
  <si>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</si>
  <si>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</si>
  <si>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</si>
  <si>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</si>
  <si>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</si>
  <si>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</si>
  <si>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</si>
  <si>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</si>
  <si>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</si>
  <si>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</si>
  <si>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</si>
  <si>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</si>
  <si>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</si>
  <si>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</si>
  <si>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</si>
  <si>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</si>
  <si>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</si>
  <si>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</si>
  <si>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</si>
  <si>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</si>
  <si>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</si>
  <si>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</si>
  <si>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</si>
  <si>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</si>
  <si>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</si>
  <si>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</si>
  <si>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</si>
  <si>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</si>
  <si>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</si>
  <si>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</si>
  <si>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</si>
  <si>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</si>
  <si>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</si>
  <si>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</si>
  <si>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</si>
  <si>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</si>
  <si>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</si>
  <si>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</si>
  <si>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</si>
  <si>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</si>
  <si>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</si>
  <si>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</si>
  <si>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</si>
  <si>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</si>
  <si>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</si>
  <si>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</si>
  <si>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</si>
  <si>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</si>
  <si>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</si>
  <si>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</si>
  <si>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</si>
  <si>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</si>
  <si>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</si>
  <si>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</si>
  <si>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</si>
  <si>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</si>
  <si>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</si>
  <si>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</si>
  <si>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</si>
  <si>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</si>
  <si>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</si>
  <si>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</si>
  <si>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</si>
  <si>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</si>
  <si>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</si>
  <si>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</si>
  <si>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</si>
  <si>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</si>
  <si>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</si>
  <si>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</si>
  <si>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</si>
  <si>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</si>
  <si>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</si>
  <si>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</si>
  <si>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</si>
  <si>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</si>
  <si>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</si>
  <si>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</si>
  <si>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</si>
  <si>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</si>
  <si>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</si>
  <si>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</si>
  <si>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</si>
  <si>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</si>
  <si>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</si>
  <si>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</si>
  <si>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</si>
  <si>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</si>
  <si>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</si>
  <si>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</si>
  <si>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</si>
  <si>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</si>
  <si>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</si>
  <si>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</si>
  <si>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</si>
  <si>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</si>
  <si>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</si>
  <si>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</si>
  <si>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</si>
  <si>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</si>
  <si>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</si>
  <si>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</si>
  <si>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</si>
  <si>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</si>
  <si>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</si>
  <si>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</si>
  <si>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</si>
  <si>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</si>
  <si>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</si>
  <si>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</si>
  <si>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</si>
  <si>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</si>
  <si>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</si>
  <si>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</si>
  <si>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</si>
  <si>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</si>
  <si>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</si>
  <si>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</si>
  <si>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</si>
  <si>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</si>
  <si>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</si>
  <si>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</si>
  <si>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</si>
  <si>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</si>
  <si>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</si>
  <si>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</si>
  <si>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</si>
  <si>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</si>
  <si>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</si>
  <si>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</si>
  <si>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</si>
  <si>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</si>
  <si>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</si>
  <si>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</si>
  <si>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</si>
  <si>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</si>
  <si>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</si>
  <si>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</si>
  <si>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</si>
  <si>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</si>
  <si>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</si>
  <si>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</si>
  <si>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</si>
  <si>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</si>
  <si>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</si>
  <si>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</si>
  <si>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</si>
  <si>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</si>
  <si>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</si>
  <si>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</si>
  <si>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</si>
  <si>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</si>
  <si>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</si>
  <si>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</si>
  <si>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</si>
  <si>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</si>
  <si>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</si>
  <si>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</si>
  <si>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</si>
  <si>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</si>
  <si>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</si>
  <si>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</si>
  <si>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</si>
  <si>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</si>
  <si>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</si>
  <si>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</si>
  <si>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</si>
  <si>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</si>
  <si>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</si>
  <si>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</si>
  <si>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</si>
  <si>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</si>
  <si>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</si>
  <si>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</si>
  <si>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</si>
  <si>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</si>
  <si>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</si>
  <si>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</si>
  <si>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</si>
  <si>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</si>
  <si>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</si>
  <si>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</si>
  <si>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</si>
  <si>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</si>
  <si>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</si>
  <si>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</si>
  <si>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</si>
  <si>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</si>
  <si>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</si>
  <si>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</si>
  <si>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</si>
  <si>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</si>
  <si>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</si>
  <si>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</si>
  <si>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</si>
  <si>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</si>
  <si>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</si>
  <si>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</si>
  <si>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</si>
  <si>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</si>
  <si>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</si>
  <si>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</si>
  <si>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</si>
  <si>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</si>
  <si>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</si>
  <si>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</si>
  <si>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</si>
  <si>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</si>
  <si>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</si>
  <si>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</si>
  <si>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</si>
  <si>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</si>
  <si>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</si>
  <si>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</si>
  <si>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</si>
  <si>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</si>
  <si>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</si>
  <si>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</si>
  <si>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</si>
  <si>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</si>
  <si>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</si>
  <si>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</si>
  <si>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</si>
  <si>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</si>
  <si>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</si>
  <si>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</si>
  <si>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</si>
  <si>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</si>
  <si>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</si>
  <si>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</si>
  <si>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</si>
  <si>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</si>
  <si>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</si>
  <si>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</si>
  <si>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</si>
  <si>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</si>
  <si>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</si>
  <si>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</si>
  <si>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</si>
  <si>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</si>
  <si>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</si>
  <si>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</si>
  <si>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</si>
  <si>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</si>
  <si>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</si>
  <si>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</si>
  <si>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</si>
  <si>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</si>
  <si>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</si>
  <si>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</si>
  <si>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</si>
  <si>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</si>
  <si>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</si>
  <si>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</si>
  <si>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</si>
  <si>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</si>
  <si>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</si>
  <si>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</si>
  <si>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</si>
  <si>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</si>
  <si>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</si>
  <si>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</si>
  <si>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</si>
  <si>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</si>
  <si>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</si>
  <si>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</si>
  <si>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</si>
  <si>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</si>
  <si>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</si>
  <si>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</si>
  <si>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</si>
  <si>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</si>
  <si>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</si>
  <si>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</si>
  <si>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</si>
  <si>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</si>
  <si>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</si>
  <si>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</si>
  <si>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</si>
  <si>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</si>
  <si>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</si>
  <si>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</si>
  <si>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</si>
  <si>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</si>
  <si>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</si>
  <si>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</si>
  <si>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</si>
  <si>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</si>
  <si>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</si>
  <si>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</si>
  <si>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</si>
  <si>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</si>
  <si>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</si>
  <si>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</si>
  <si>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</si>
  <si>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</si>
  <si>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</si>
  <si>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</si>
  <si>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</si>
  <si>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</si>
  <si>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</si>
  <si>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</si>
  <si>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</si>
  <si>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</si>
  <si>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</si>
  <si>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</si>
  <si>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</si>
  <si>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</si>
  <si>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</si>
  <si>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</si>
  <si>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</si>
  <si>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</si>
  <si>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</si>
  <si>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</si>
  <si>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</si>
  <si>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</si>
  <si>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</si>
  <si>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</si>
  <si>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</si>
  <si>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</si>
  <si>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</si>
  <si>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</si>
  <si>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</si>
  <si>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</si>
  <si>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</si>
  <si>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</si>
  <si>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</si>
  <si>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</si>
  <si>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</si>
  <si>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</si>
  <si>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</si>
  <si>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</si>
  <si>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</si>
  <si>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</si>
  <si>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</si>
  <si>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</si>
  <si>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</si>
  <si>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</si>
  <si>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</si>
  <si>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</si>
  <si>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</si>
  <si>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</si>
  <si>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</si>
  <si>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</si>
  <si>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</si>
  <si>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</si>
  <si>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</si>
  <si>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</si>
  <si>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</si>
  <si>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</si>
  <si>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</si>
  <si>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</si>
  <si>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</si>
  <si>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</si>
  <si>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</si>
  <si>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</si>
  <si>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</si>
  <si>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</si>
  <si>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</si>
  <si>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</si>
  <si>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</si>
  <si>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</si>
  <si>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</si>
  <si>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</si>
  <si>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</si>
  <si>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</si>
  <si>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</si>
  <si>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</si>
  <si>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</si>
  <si>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</si>
  <si>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</si>
  <si>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</si>
  <si>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</si>
  <si>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</si>
  <si>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</si>
  <si>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</si>
  <si>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</si>
  <si>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</si>
  <si>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</si>
  <si>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</si>
  <si>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</si>
  <si>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</si>
  <si>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</si>
  <si>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</si>
  <si>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</si>
  <si>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</si>
  <si>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</si>
  <si>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</si>
  <si>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</si>
  <si>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</si>
  <si>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</si>
  <si>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</si>
  <si>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</si>
  <si>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</si>
  <si>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</si>
  <si>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</si>
  <si>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</si>
  <si>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</si>
  <si>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</si>
  <si>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</si>
  <si>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</si>
  <si>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</si>
  <si>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</si>
  <si>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</si>
  <si>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</si>
  <si>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</si>
  <si>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</si>
  <si>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</si>
  <si>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</si>
  <si>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</si>
  <si>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</si>
  <si>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</si>
  <si>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</si>
  <si>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</si>
  <si>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</si>
  <si>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</si>
  <si>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</si>
  <si>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</si>
  <si>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</si>
  <si>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</si>
  <si>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</si>
  <si>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</si>
  <si>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</si>
  <si>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</si>
  <si>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</si>
  <si>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</si>
  <si>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</si>
  <si>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</si>
  <si>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</si>
  <si>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</si>
  <si>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</si>
  <si>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</si>
  <si>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</si>
  <si>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</si>
  <si>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</si>
  <si>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</si>
  <si>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</si>
  <si>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</si>
  <si>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</si>
  <si>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</si>
  <si>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</si>
  <si>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</si>
  <si>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</si>
  <si>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</si>
  <si>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</si>
  <si>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</si>
  <si>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</si>
  <si>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</si>
  <si>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</si>
  <si>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</si>
  <si>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</si>
  <si>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</si>
  <si>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</si>
  <si>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</si>
  <si>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</si>
  <si>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</si>
  <si>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</si>
  <si>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</si>
  <si>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</si>
  <si>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</si>
  <si>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</si>
  <si>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</si>
  <si>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</si>
  <si>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</si>
  <si>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</si>
  <si>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</si>
  <si>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</si>
  <si>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</si>
  <si>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</si>
  <si>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</si>
  <si>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</si>
  <si>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</si>
  <si>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</si>
  <si>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</si>
  <si>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</si>
  <si>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</si>
  <si>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</si>
  <si>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</si>
  <si>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</si>
  <si>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</si>
  <si>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</si>
  <si>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</si>
  <si>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</si>
  <si>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</si>
  <si>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</si>
  <si>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</si>
  <si>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</si>
  <si>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</si>
  <si>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</si>
  <si>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</si>
  <si>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</si>
  <si>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</si>
  <si>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</si>
  <si>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</si>
  <si>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</si>
  <si>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</si>
  <si>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</si>
  <si>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</si>
  <si>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</si>
  <si>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</si>
  <si>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</si>
  <si>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</si>
  <si>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</si>
  <si>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</si>
  <si>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</si>
  <si>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</si>
  <si>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</si>
  <si>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</si>
  <si>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</si>
  <si>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</si>
  <si>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</si>
  <si>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</si>
  <si>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</si>
  <si>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</si>
  <si>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</si>
  <si>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</si>
  <si>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</si>
  <si>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</si>
  <si>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</si>
  <si>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</si>
  <si>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</si>
  <si>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</si>
  <si>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</si>
  <si>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</si>
  <si>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</si>
  <si>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</si>
  <si>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</si>
  <si>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</si>
  <si>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</si>
  <si>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</si>
  <si>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</si>
  <si>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</si>
  <si>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</si>
  <si>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</si>
  <si>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</si>
  <si>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</si>
  <si>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</si>
  <si>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</si>
  <si>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</si>
  <si>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</si>
  <si>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</si>
  <si>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</si>
  <si>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</si>
  <si>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</si>
  <si>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</si>
  <si>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</si>
  <si>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</si>
  <si>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</si>
  <si>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</si>
  <si>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</si>
  <si>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</si>
  <si>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</si>
  <si>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</si>
  <si>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</si>
  <si>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</si>
  <si>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</si>
  <si>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</si>
  <si>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</si>
  <si>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</si>
  <si>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</si>
  <si>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</si>
  <si>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</si>
  <si>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</si>
  <si>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</si>
  <si>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</si>
  <si>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</si>
  <si>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</si>
  <si>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</si>
  <si>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</si>
  <si>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</si>
  <si>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</si>
  <si>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</si>
  <si>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</si>
  <si>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</si>
  <si>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</si>
  <si>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</si>
  <si>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</si>
  <si>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</si>
  <si>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</si>
  <si>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</si>
  <si>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</si>
  <si>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</si>
  <si>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</si>
  <si>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</si>
  <si>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</si>
  <si>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</si>
  <si>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</si>
  <si>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</si>
  <si>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</si>
  <si>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</si>
  <si>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</si>
  <si>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</si>
  <si>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</si>
  <si>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</si>
  <si>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</si>
  <si>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</si>
  <si>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</si>
  <si>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</si>
  <si>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</si>
  <si>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</si>
  <si>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</si>
  <si>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</si>
  <si>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</si>
  <si>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</si>
  <si>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</si>
  <si>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</si>
  <si>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</si>
  <si>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</si>
  <si>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</si>
  <si>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</si>
  <si>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</si>
  <si>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</si>
  <si>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</si>
  <si>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</si>
  <si>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</si>
  <si>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</si>
  <si>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</si>
  <si>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</si>
  <si>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</si>
  <si>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</si>
  <si>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</si>
  <si>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</si>
  <si>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</si>
  <si>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</si>
  <si>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</si>
  <si>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</si>
  <si>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</si>
  <si>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</si>
  <si>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</si>
  <si>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</si>
  <si>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</si>
  <si>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</si>
  <si>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</si>
  <si>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</si>
  <si>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</si>
  <si>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</si>
  <si>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</si>
  <si>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</si>
  <si>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</si>
  <si>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</si>
  <si>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</si>
  <si>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</si>
  <si>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</si>
  <si>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</si>
  <si>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</si>
  <si>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</si>
  <si>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</si>
  <si>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</si>
  <si>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</si>
  <si>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</si>
  <si>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</si>
  <si>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</si>
  <si>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</si>
  <si>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</si>
  <si>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</si>
  <si>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</si>
  <si>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</si>
  <si>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</si>
  <si>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</si>
  <si>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</si>
  <si>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</si>
  <si>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</si>
  <si>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</si>
  <si>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</si>
  <si>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</si>
  <si>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</si>
  <si>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</si>
  <si>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</si>
  <si>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</si>
  <si>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</si>
  <si>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</si>
  <si>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</si>
  <si>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</si>
  <si>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</si>
  <si>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</si>
  <si>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</si>
  <si>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</si>
  <si>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</si>
  <si>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</si>
  <si>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</si>
  <si>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</si>
  <si>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</si>
  <si>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</si>
  <si>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</si>
  <si>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</si>
  <si>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</si>
  <si>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</si>
  <si>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</si>
  <si>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</si>
  <si>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</si>
  <si>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</si>
  <si>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</si>
  <si>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</si>
  <si>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</si>
  <si>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</si>
  <si>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</si>
  <si>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</si>
  <si>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</si>
  <si>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</si>
  <si>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</si>
  <si>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</si>
  <si>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</si>
  <si>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</si>
  <si>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</si>
  <si>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</si>
  <si>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</si>
  <si>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</si>
  <si>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</si>
  <si>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</si>
  <si>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</si>
  <si>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</si>
  <si>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</si>
  <si>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</si>
  <si>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</si>
  <si>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</si>
  <si>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</si>
  <si>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</si>
  <si>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</si>
  <si>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</si>
  <si>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</si>
  <si>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</si>
  <si>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</si>
  <si>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</si>
  <si>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</si>
  <si>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</si>
  <si>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</si>
  <si>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</si>
  <si>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</si>
  <si>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</si>
  <si>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</si>
  <si>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</si>
  <si>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</si>
  <si>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</si>
  <si>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</si>
  <si>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</si>
  <si>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</si>
  <si>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</si>
  <si>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</si>
  <si>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</si>
  <si>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</si>
  <si>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</si>
  <si>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</si>
  <si>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</si>
  <si>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</si>
  <si>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</si>
  <si>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</si>
  <si>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</si>
  <si>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</si>
  <si>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</si>
  <si>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</si>
  <si>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</si>
  <si>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</si>
  <si>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</si>
  <si>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</si>
  <si>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</si>
  <si>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</si>
  <si>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</si>
  <si>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</si>
  <si>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</si>
  <si>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</si>
  <si>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</si>
  <si>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</si>
  <si>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</si>
  <si>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</si>
  <si>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</si>
  <si>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</si>
  <si>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</si>
  <si>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</si>
  <si>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</si>
  <si>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</si>
  <si>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</si>
  <si>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</si>
  <si>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</si>
  <si>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</si>
  <si>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</si>
  <si>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</si>
  <si>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</si>
  <si>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</si>
  <si>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</si>
  <si>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</si>
  <si>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</si>
  <si>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</si>
  <si>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</si>
  <si>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</si>
  <si>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</si>
  <si>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</si>
  <si>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</si>
  <si>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</si>
  <si>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</si>
  <si>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</si>
  <si>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</si>
  <si>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</si>
  <si>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</si>
  <si>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</si>
  <si>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</si>
  <si>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</si>
  <si>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</si>
  <si>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</si>
  <si>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</si>
  <si>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</si>
  <si>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</si>
  <si>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</si>
  <si>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</si>
  <si>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</si>
  <si>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</si>
  <si>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</si>
  <si>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</si>
  <si>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</si>
  <si>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</si>
  <si>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</si>
  <si>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</si>
  <si>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</si>
  <si>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</si>
  <si>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</si>
  <si>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</si>
  <si>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</si>
  <si>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</si>
  <si>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</si>
  <si>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</si>
  <si>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</si>
  <si>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</si>
  <si>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</si>
  <si>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</si>
  <si>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</si>
  <si>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</si>
  <si>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</si>
  <si>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</si>
  <si>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</si>
  <si>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</si>
  <si>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</si>
  <si>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</si>
  <si>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</si>
  <si>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</si>
  <si>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</si>
  <si>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</si>
  <si>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</si>
  <si>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</si>
  <si>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</si>
  <si>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</si>
  <si>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</si>
  <si>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</si>
  <si>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</si>
  <si>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</si>
  <si>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</si>
  <si>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</si>
  <si>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</si>
  <si>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</si>
  <si>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</si>
  <si>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</si>
  <si>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</si>
  <si>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</si>
  <si>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</si>
  <si>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</si>
  <si>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</si>
  <si>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</si>
  <si>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</si>
  <si>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</si>
  <si>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</si>
  <si>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</si>
  <si>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</si>
  <si>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</si>
  <si>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</si>
  <si>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</si>
  <si>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</si>
  <si>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</si>
  <si>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</si>
  <si>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</si>
  <si>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</si>
  <si>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</si>
  <si>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</si>
  <si>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</si>
  <si>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</si>
  <si>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</si>
  <si>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</si>
  <si>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</si>
  <si>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</si>
  <si>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</si>
  <si>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</si>
  <si>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</si>
  <si>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</si>
  <si>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</si>
  <si>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</si>
  <si>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</si>
  <si>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</si>
  <si>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</si>
  <si>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</si>
  <si>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</si>
  <si>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</si>
  <si>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</si>
  <si>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</si>
  <si>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</si>
  <si>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</si>
  <si>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</si>
  <si>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</si>
  <si>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</si>
  <si>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</si>
  <si>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</si>
  <si>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</si>
  <si>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</si>
  <si>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</si>
  <si>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</si>
  <si>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</si>
  <si>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</si>
  <si>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</si>
  <si>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</si>
  <si>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</si>
  <si>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</si>
  <si>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</si>
  <si>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</si>
  <si>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</si>
  <si>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</si>
  <si>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</si>
  <si>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</si>
  <si>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</si>
  <si>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</si>
  <si>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</si>
  <si>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</si>
  <si>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</si>
  <si>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</si>
  <si>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</si>
  <si>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</si>
  <si>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</si>
  <si>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</si>
  <si>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</si>
  <si>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</si>
  <si>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</si>
  <si>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</si>
  <si>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</si>
  <si>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</si>
  <si>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</si>
  <si>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</si>
  <si>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</si>
  <si>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</si>
  <si>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</si>
  <si>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</si>
  <si>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</si>
  <si>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</si>
  <si>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</si>
  <si>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</si>
  <si>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</si>
  <si>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</si>
  <si>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</si>
  <si>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</si>
  <si>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</si>
  <si>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</si>
  <si>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</si>
  <si>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</si>
  <si>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</si>
  <si>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</si>
  <si>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</si>
  <si>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</si>
  <si>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</si>
  <si>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</si>
  <si>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</si>
  <si>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</si>
  <si>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</si>
  <si>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</si>
  <si>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</si>
  <si>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</si>
  <si>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</si>
  <si>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</si>
  <si>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</si>
  <si>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</si>
  <si>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</si>
  <si>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</si>
  <si>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</si>
  <si>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</si>
  <si>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</si>
  <si>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</si>
  <si>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</si>
  <si>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</si>
  <si>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</si>
  <si>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</si>
  <si>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</si>
  <si>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</si>
  <si>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</si>
  <si>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</si>
  <si>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</si>
  <si>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</si>
  <si>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</si>
  <si>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</si>
  <si>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</si>
  <si>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</si>
  <si>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</si>
  <si>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</si>
  <si>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</si>
  <si>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</si>
  <si>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</si>
  <si>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</si>
  <si>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</si>
  <si>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</si>
  <si>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</si>
  <si>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</si>
  <si>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</si>
  <si>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</si>
  <si>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</si>
  <si>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</si>
  <si>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</si>
  <si>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</si>
  <si>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</si>
  <si>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</si>
  <si>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</si>
  <si>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</si>
  <si>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</si>
  <si>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</si>
  <si>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</si>
  <si>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</si>
  <si>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</si>
  <si>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</si>
  <si>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</si>
  <si>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</si>
  <si>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</si>
  <si>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</si>
  <si>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</si>
  <si>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</si>
  <si>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</si>
  <si>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</si>
  <si>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</si>
  <si>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</si>
  <si>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</si>
  <si>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</si>
  <si>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</si>
  <si>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</si>
  <si>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</si>
  <si>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</si>
  <si>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</si>
  <si>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</si>
  <si>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</si>
  <si>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</si>
  <si>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</si>
  <si>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</si>
  <si>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</si>
  <si>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</si>
  <si>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</si>
  <si>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</si>
  <si>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</si>
  <si>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</si>
  <si>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</si>
  <si>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</si>
  <si>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</si>
  <si>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</si>
  <si>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</si>
  <si>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</si>
  <si>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</si>
  <si>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</si>
  <si>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</si>
  <si>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</si>
  <si>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</si>
  <si>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</si>
  <si>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</si>
  <si>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</si>
  <si>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</si>
  <si>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</si>
  <si>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</si>
  <si>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</si>
  <si>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</si>
  <si>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</si>
  <si>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</si>
  <si>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</si>
  <si>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</si>
  <si>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</si>
  <si>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</si>
  <si>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</si>
  <si>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</si>
  <si>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</si>
  <si>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</si>
  <si>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</si>
  <si>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</si>
  <si>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</si>
  <si>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</si>
  <si>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</si>
  <si>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</si>
  <si>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</si>
  <si>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</si>
  <si>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</si>
  <si>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</si>
  <si>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</si>
  <si>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</si>
  <si>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</si>
  <si>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</si>
  <si>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</si>
  <si>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</si>
  <si>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</si>
  <si>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</si>
  <si>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</si>
  <si>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</si>
  <si>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</si>
  <si>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</si>
  <si>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</si>
  <si>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</si>
  <si>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</si>
  <si>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</si>
  <si>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</si>
  <si>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</si>
  <si>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</si>
  <si>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</si>
  <si>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</si>
  <si>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</si>
  <si>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</si>
  <si>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</si>
  <si>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</si>
  <si>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</si>
  <si>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</si>
  <si>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</si>
  <si>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</si>
  <si>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</si>
  <si>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</si>
  <si>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</si>
  <si>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</si>
  <si>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</si>
  <si>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</si>
  <si>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</si>
  <si>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</si>
  <si>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</si>
  <si>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</si>
  <si>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</si>
  <si>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</si>
  <si>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</si>
  <si>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</si>
  <si>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</si>
  <si>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</si>
  <si>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</si>
  <si>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</si>
  <si>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</si>
  <si>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</si>
  <si>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</si>
  <si>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</si>
  <si>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</si>
  <si>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</si>
  <si>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</si>
  <si>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</si>
  <si>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</si>
  <si>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</si>
  <si>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</si>
  <si>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</si>
  <si>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</si>
  <si>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</si>
  <si>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</si>
  <si>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</si>
  <si>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</si>
  <si>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</si>
  <si>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</si>
  <si>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</si>
  <si>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</si>
  <si>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</si>
  <si>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</si>
  <si>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</si>
  <si>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</si>
  <si>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</si>
  <si>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</si>
  <si>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</si>
  <si>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</si>
  <si>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</si>
  <si>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</si>
  <si>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</si>
  <si>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</si>
  <si>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</si>
  <si>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</si>
  <si>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</si>
  <si>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</si>
  <si>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</si>
  <si>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</si>
  <si>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</si>
  <si>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</si>
  <si>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</si>
  <si>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</si>
  <si>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</si>
  <si>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</si>
  <si>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</si>
  <si>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</si>
  <si>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</si>
  <si>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</si>
  <si>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</si>
  <si>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</si>
  <si>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</si>
  <si>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</si>
  <si>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</si>
  <si>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</si>
  <si>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</si>
  <si>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</si>
  <si>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</si>
  <si>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</si>
  <si>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</si>
  <si>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</si>
  <si>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</si>
  <si>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</si>
  <si>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</si>
  <si>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</si>
  <si>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</si>
  <si>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</si>
  <si>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</si>
  <si>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</si>
  <si>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</si>
  <si>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</si>
  <si>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</si>
  <si>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</si>
  <si>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</si>
  <si>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</si>
  <si>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</si>
  <si>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</si>
  <si>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</si>
  <si>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</si>
  <si>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</si>
  <si>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</si>
  <si>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</si>
  <si>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</si>
  <si>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</si>
  <si>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</si>
  <si>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</si>
  <si>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</si>
  <si>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</si>
  <si>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</si>
  <si>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</si>
  <si>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</si>
  <si>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</si>
  <si>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</si>
  <si>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</si>
  <si>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</si>
  <si>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</si>
  <si>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</si>
  <si>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</si>
  <si>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</si>
  <si>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</si>
  <si>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</si>
  <si>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</si>
  <si>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</si>
  <si>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</si>
  <si>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</si>
  <si>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</si>
  <si>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</si>
  <si>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</si>
  <si>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</si>
  <si>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</si>
  <si>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</si>
  <si>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</si>
  <si>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</si>
  <si>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</si>
  <si>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</si>
  <si>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</si>
  <si>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</si>
  <si>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</si>
  <si>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</si>
  <si>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</si>
  <si>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</si>
  <si>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</si>
  <si>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</si>
  <si>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</si>
  <si>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</si>
  <si>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</si>
  <si>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</si>
  <si>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</si>
  <si>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</si>
  <si>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</si>
  <si>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</si>
  <si>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</si>
  <si>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</si>
  <si>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</si>
  <si>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</si>
  <si>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</si>
  <si>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</si>
  <si>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</si>
  <si>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</si>
  <si>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</si>
  <si>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</si>
  <si>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</si>
  <si>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</si>
  <si>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</si>
  <si>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</si>
  <si>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</si>
  <si>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</si>
  <si>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</si>
  <si>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</si>
  <si>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</si>
  <si>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</si>
  <si>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</si>
  <si>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</si>
  <si>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</si>
  <si>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</si>
  <si>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</si>
  <si>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</si>
  <si>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</si>
  <si>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</si>
  <si>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</si>
  <si>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</si>
  <si>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</si>
  <si>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</si>
  <si>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</si>
  <si>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</si>
  <si>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</si>
  <si>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</si>
  <si>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</si>
  <si>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</si>
  <si>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</si>
  <si>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</si>
  <si>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</si>
  <si>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</si>
  <si>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</si>
  <si>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</si>
  <si>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</si>
  <si>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</si>
  <si>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</si>
  <si>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</si>
  <si>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</si>
  <si>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</si>
  <si>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</si>
  <si>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</si>
  <si>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</si>
  <si>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</si>
  <si>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</si>
  <si>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</si>
  <si>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</si>
  <si>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</si>
  <si>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</si>
  <si>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</si>
  <si>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</si>
  <si>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</si>
  <si>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</si>
  <si>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</si>
  <si>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</si>
  <si>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</si>
  <si>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</si>
  <si>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</si>
  <si>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</si>
  <si>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</si>
  <si>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</si>
  <si>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</si>
  <si>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</si>
  <si>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</si>
  <si>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</si>
  <si>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</si>
  <si>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</si>
  <si>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</si>
  <si>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</si>
  <si>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</si>
  <si>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</si>
  <si>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</si>
  <si>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</si>
  <si>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</si>
  <si>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</si>
  <si>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</si>
  <si>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</si>
  <si>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</si>
  <si>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</si>
  <si>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</si>
  <si>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</si>
  <si>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</si>
  <si>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</si>
  <si>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</si>
  <si>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</si>
  <si>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</si>
  <si>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</si>
  <si>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</si>
  <si>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</si>
  <si>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</si>
  <si>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</si>
  <si>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</si>
  <si>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</si>
  <si>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</si>
  <si>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</si>
  <si>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</si>
  <si>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</si>
  <si>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</si>
  <si>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</si>
  <si>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</si>
  <si>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</si>
  <si>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</si>
  <si>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</si>
  <si>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</si>
  <si>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</si>
  <si>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</si>
  <si>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</si>
  <si>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</si>
  <si>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</si>
  <si>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</si>
  <si>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</si>
  <si>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</si>
  <si>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</si>
  <si>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</si>
  <si>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</si>
  <si>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</si>
  <si>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</si>
  <si>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</si>
  <si>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</si>
  <si>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</si>
  <si>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</si>
  <si>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</si>
  <si>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</si>
  <si>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</si>
  <si>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</si>
  <si>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</si>
  <si>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</si>
  <si>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</si>
  <si>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</si>
  <si>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</si>
  <si>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</si>
  <si>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</si>
  <si>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</si>
  <si>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</si>
  <si>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</si>
  <si>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</si>
  <si>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</si>
  <si>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</si>
  <si>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</si>
  <si>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</si>
  <si>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</si>
  <si>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</si>
  <si>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</si>
  <si>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</si>
  <si>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</si>
  <si>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</si>
  <si>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</si>
  <si>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</si>
  <si>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</si>
  <si>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</si>
  <si>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</si>
  <si>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</si>
  <si>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</si>
  <si>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</si>
  <si>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</si>
  <si>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</si>
  <si>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</si>
  <si>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</si>
  <si>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</si>
  <si>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</si>
  <si>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</si>
  <si>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</si>
  <si>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</si>
  <si>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</si>
  <si>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</si>
  <si>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</si>
  <si>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</si>
  <si>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</si>
  <si>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</si>
  <si>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</si>
  <si>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</si>
  <si>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</si>
  <si>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</si>
  <si>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</si>
  <si>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</si>
  <si>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</si>
  <si>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</si>
  <si>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</si>
  <si>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</si>
  <si>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</si>
  <si>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</si>
  <si>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</si>
  <si>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</si>
  <si>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</si>
  <si>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</si>
  <si>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</si>
  <si>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</si>
  <si>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</si>
  <si>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</si>
  <si>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</si>
  <si>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</si>
  <si>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</si>
  <si>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</si>
  <si>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</si>
  <si>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</si>
  <si>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</si>
  <si>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</si>
  <si>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</si>
  <si>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</si>
  <si>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</si>
  <si>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</si>
  <si>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</si>
  <si>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</si>
  <si>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</si>
  <si>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</si>
  <si>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</si>
  <si>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</si>
  <si>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</si>
  <si>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</si>
  <si>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</si>
  <si>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</si>
  <si>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</si>
  <si>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</si>
  <si>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</si>
  <si>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</si>
  <si>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</si>
  <si>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</si>
  <si>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</si>
  <si>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</si>
  <si>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</si>
  <si>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</si>
  <si>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</si>
  <si>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</si>
  <si>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</si>
  <si>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</si>
  <si>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</si>
  <si>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</si>
  <si>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</si>
  <si>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</si>
  <si>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</si>
  <si>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</si>
  <si>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</si>
  <si>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</si>
  <si>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</si>
  <si>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</si>
  <si>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</si>
  <si>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</si>
  <si>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</si>
  <si>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</si>
  <si>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</si>
  <si>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</si>
  <si>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</si>
  <si>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</si>
  <si>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</si>
  <si>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</si>
  <si>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</si>
  <si>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</si>
  <si>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</si>
  <si>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</si>
  <si>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</si>
  <si>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</si>
  <si>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</si>
  <si>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</si>
  <si>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</si>
  <si>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</si>
  <si>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</si>
  <si>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</si>
  <si>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</si>
  <si>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</si>
  <si>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</si>
  <si>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</si>
  <si>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</si>
  <si>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</si>
  <si>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</si>
  <si>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</si>
  <si>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</si>
  <si>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</si>
  <si>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</si>
  <si>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</si>
  <si>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</si>
  <si>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</si>
  <si>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</si>
  <si>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</si>
  <si>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</si>
  <si>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</si>
  <si>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</si>
  <si>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</si>
  <si>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</si>
  <si>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</si>
  <si>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</si>
  <si>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</si>
  <si>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</si>
  <si>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</si>
  <si>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</si>
  <si>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</si>
  <si>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</si>
  <si>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</si>
  <si>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</si>
  <si>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</si>
  <si>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</si>
  <si>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</si>
  <si>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</si>
  <si>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</si>
  <si>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</si>
  <si>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</si>
  <si>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</si>
  <si>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</si>
  <si>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</si>
  <si>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</si>
  <si>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</si>
  <si>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</si>
  <si>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</si>
  <si>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</si>
  <si>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</si>
  <si>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</si>
  <si>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</si>
  <si>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</si>
  <si>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</si>
  <si>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</si>
  <si>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</si>
  <si>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</si>
  <si>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</si>
  <si>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</si>
  <si>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</si>
  <si>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</si>
  <si>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</si>
  <si>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</si>
  <si>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</si>
  <si>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</si>
  <si>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</si>
  <si>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</si>
  <si>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</si>
  <si>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</si>
  <si>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</si>
  <si>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</si>
  <si>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</si>
  <si>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</si>
  <si>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</si>
  <si>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</si>
  <si>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</si>
  <si>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</si>
  <si>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</si>
  <si>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</si>
  <si>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</si>
  <si>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</si>
  <si>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</si>
  <si>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</si>
  <si>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</si>
  <si>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</si>
  <si>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</si>
  <si>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</si>
  <si>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</si>
  <si>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</si>
  <si>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</si>
  <si>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</si>
  <si>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</si>
  <si>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</si>
  <si>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</si>
  <si>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</si>
  <si>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</si>
  <si>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</si>
  <si>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</si>
  <si>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</si>
  <si>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</si>
  <si>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</si>
  <si>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</si>
  <si>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</si>
  <si>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</si>
  <si>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</si>
  <si>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</si>
  <si>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</si>
  <si>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</si>
  <si>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</si>
  <si>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</si>
  <si>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</si>
  <si>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</si>
  <si>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</si>
  <si>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</si>
  <si>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</si>
  <si>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</si>
  <si>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</si>
  <si>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</si>
  <si>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</si>
  <si>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</si>
  <si>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</si>
  <si>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</si>
  <si>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</si>
  <si>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</si>
  <si>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</si>
  <si>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</si>
  <si>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</si>
  <si>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</si>
  <si>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</si>
  <si>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</si>
  <si>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</si>
  <si>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</si>
  <si>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</si>
  <si>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</si>
  <si>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</si>
  <si>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</si>
  <si>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</si>
  <si>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</si>
  <si>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</si>
  <si>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</si>
  <si>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</si>
  <si>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</si>
  <si>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</si>
  <si>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</si>
  <si>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</si>
  <si>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</si>
  <si>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</si>
  <si>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</si>
  <si>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</si>
  <si>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</si>
  <si>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</si>
  <si>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</si>
  <si>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</si>
  <si>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</si>
  <si>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</si>
  <si>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</si>
  <si>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</si>
  <si>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</si>
  <si>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</si>
  <si>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</si>
  <si>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</si>
  <si>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</si>
  <si>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</si>
  <si>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</si>
  <si>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</si>
  <si>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</si>
  <si>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</si>
  <si>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</si>
  <si>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</si>
  <si>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</si>
  <si>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</si>
  <si>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</si>
  <si>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</si>
  <si>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</si>
  <si>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</si>
  <si>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</si>
  <si>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</si>
  <si>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</si>
  <si>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</si>
  <si>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</si>
  <si>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</si>
  <si>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</si>
  <si>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</si>
  <si>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</si>
  <si>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</si>
  <si>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</si>
  <si>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</si>
  <si>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</si>
  <si>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</si>
  <si>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</si>
  <si>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</si>
  <si>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</si>
  <si>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</si>
  <si>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</si>
  <si>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</si>
  <si>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</si>
  <si>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</si>
  <si>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</si>
  <si>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</si>
  <si>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</si>
  <si>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</si>
  <si>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</si>
  <si>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</si>
  <si>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</si>
  <si>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</si>
  <si>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</si>
  <si>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</si>
  <si>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</si>
  <si>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</si>
  <si>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</si>
  <si>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</si>
  <si>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</si>
  <si>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</si>
  <si>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</si>
  <si>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</si>
  <si>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</si>
  <si>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</si>
  <si>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</si>
  <si>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</si>
  <si>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</si>
  <si>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</si>
  <si>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</si>
  <si>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</si>
  <si>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</si>
  <si>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</si>
  <si>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</si>
  <si>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</si>
  <si>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</si>
  <si>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</si>
  <si>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</si>
  <si>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</si>
  <si>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</si>
  <si>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</si>
  <si>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</si>
  <si>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</si>
  <si>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</si>
  <si>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</si>
  <si>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</si>
  <si>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</si>
  <si>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</si>
  <si>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</si>
  <si>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</si>
  <si>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</si>
  <si>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</si>
  <si>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</si>
  <si>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</si>
  <si>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</si>
  <si>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</si>
  <si>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</si>
  <si>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</si>
  <si>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</si>
  <si>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</si>
  <si>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</si>
  <si>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</si>
  <si>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</si>
  <si>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</si>
  <si>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</si>
  <si>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</si>
  <si>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</si>
  <si>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</si>
  <si>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</si>
  <si>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</si>
  <si>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</si>
  <si>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</si>
  <si>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</si>
  <si>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</si>
  <si>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</si>
  <si>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</si>
  <si>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</si>
  <si>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</si>
  <si>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</si>
  <si>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</si>
  <si>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</si>
  <si>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</si>
  <si>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</si>
  <si>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</si>
  <si>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</si>
  <si>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</si>
  <si>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</si>
  <si>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</si>
  <si>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</si>
  <si>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</si>
  <si>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</si>
  <si>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</si>
  <si>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</si>
  <si>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</si>
  <si>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</si>
  <si>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</si>
  <si>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</si>
  <si>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</si>
  <si>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</si>
  <si>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</si>
  <si>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</si>
  <si>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</si>
  <si>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</si>
  <si>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</si>
  <si>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</si>
  <si>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</si>
  <si>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</si>
  <si>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</si>
  <si>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</si>
  <si>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</si>
  <si>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</si>
  <si>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</si>
  <si>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</si>
  <si>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</si>
  <si>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</si>
  <si>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</si>
  <si>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</si>
  <si>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</si>
  <si>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</si>
  <si>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</si>
  <si>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</si>
  <si>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</si>
  <si>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</si>
  <si>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</si>
  <si>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</si>
  <si>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</si>
  <si>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</si>
  <si>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</si>
  <si>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</si>
  <si>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</si>
  <si>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</si>
  <si>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</si>
  <si>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</si>
  <si>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</si>
  <si>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</si>
  <si>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</si>
  <si>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</si>
  <si>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</si>
  <si>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</si>
  <si>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</si>
  <si>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</si>
  <si>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</si>
  <si>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</si>
  <si>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</si>
  <si>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</si>
  <si>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</si>
  <si>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</si>
  <si>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</si>
  <si>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</si>
  <si>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</si>
  <si>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</si>
  <si>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</si>
  <si>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</si>
  <si>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</si>
  <si>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</si>
  <si>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</si>
  <si>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</si>
  <si>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</si>
  <si>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</si>
  <si>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</si>
  <si>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</si>
  <si>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</si>
  <si>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</si>
  <si>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</si>
  <si>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</si>
  <si>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</si>
  <si>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</si>
  <si>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</si>
  <si>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</si>
  <si>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</si>
  <si>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</si>
  <si>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</si>
  <si>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</si>
  <si>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</si>
  <si>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</si>
  <si>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</si>
  <si>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</si>
  <si>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</si>
  <si>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</si>
  <si>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</si>
  <si>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</si>
  <si>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</si>
  <si>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</si>
  <si>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</si>
  <si>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</si>
  <si>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</si>
  <si>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</si>
  <si>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</si>
  <si>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</si>
  <si>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</si>
  <si>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</si>
  <si>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</si>
  <si>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</si>
  <si>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</si>
  <si>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</si>
  <si>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</si>
  <si>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</si>
  <si>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</si>
  <si>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</si>
  <si>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</si>
  <si>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</si>
  <si>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</si>
  <si>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</si>
  <si>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</si>
  <si>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</si>
  <si>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</si>
  <si>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</si>
  <si>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</si>
  <si>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</si>
  <si>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</si>
  <si>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</si>
  <si>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</si>
  <si>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</si>
  <si>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</si>
  <si>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</si>
  <si>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</si>
  <si>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</si>
  <si>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</si>
  <si>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</si>
  <si>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</si>
  <si>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</si>
  <si>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</si>
  <si>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</si>
  <si>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</si>
  <si>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</si>
  <si>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</si>
  <si>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</si>
  <si>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</si>
  <si>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</si>
  <si>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</si>
  <si>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</si>
  <si>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</si>
  <si>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</si>
  <si>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</si>
  <si>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</si>
  <si>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</si>
  <si>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</si>
  <si>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</si>
  <si>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</si>
  <si>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</si>
  <si>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</si>
  <si>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</si>
  <si>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</si>
  <si>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</si>
  <si>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</si>
  <si>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</si>
  <si>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</si>
  <si>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</si>
  <si>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</si>
  <si>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</si>
  <si>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</si>
  <si>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</si>
  <si>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</si>
  <si>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</si>
  <si>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</si>
  <si>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</si>
  <si>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</si>
  <si>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</si>
  <si>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</si>
  <si>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</si>
  <si>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</si>
  <si>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</si>
  <si>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</si>
  <si>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</si>
  <si>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</si>
  <si>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</si>
  <si>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</si>
  <si>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</si>
  <si>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</si>
  <si>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</si>
  <si>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</si>
  <si>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</si>
  <si>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</si>
  <si>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</si>
  <si>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</si>
  <si>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</si>
  <si>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</si>
  <si>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</si>
  <si>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</si>
  <si>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</si>
  <si>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</si>
  <si>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</si>
  <si>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</si>
  <si>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</si>
  <si>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</si>
  <si>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</si>
  <si>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</si>
  <si>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</si>
  <si>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</si>
  <si>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</si>
  <si>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</si>
  <si>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</si>
  <si>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</si>
  <si>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</si>
  <si>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</si>
  <si>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</si>
  <si>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</si>
  <si>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</si>
  <si>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</si>
  <si>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</si>
  <si>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</si>
  <si>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</si>
  <si>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</si>
  <si>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</si>
  <si>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</si>
  <si>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</si>
  <si>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</si>
  <si>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</si>
  <si>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</si>
  <si>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</si>
  <si>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</si>
  <si>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</si>
  <si>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</si>
  <si>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</si>
  <si>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</si>
  <si>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</si>
  <si>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</si>
  <si>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</si>
  <si>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</si>
  <si>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</si>
  <si>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</si>
  <si>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</si>
  <si>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</si>
  <si>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</si>
  <si>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</si>
  <si>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</si>
  <si>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</si>
  <si>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</si>
  <si>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</si>
  <si>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</si>
  <si>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</si>
  <si>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</si>
  <si>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</si>
  <si>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</si>
  <si>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</si>
  <si>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</si>
  <si>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</si>
  <si>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</si>
  <si>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</si>
  <si>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</si>
  <si>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</si>
  <si>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</si>
  <si>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</si>
  <si>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</si>
  <si>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</si>
  <si>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</si>
  <si>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</si>
  <si>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</si>
  <si>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</si>
  <si>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</si>
  <si>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</si>
  <si>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</si>
  <si>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</si>
  <si>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</si>
  <si>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</si>
  <si>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</si>
  <si>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</si>
  <si>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</si>
  <si>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</si>
  <si>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</si>
  <si>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</si>
  <si>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</si>
  <si>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</si>
  <si>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</si>
  <si>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</si>
  <si>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</si>
  <si>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</si>
  <si>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</si>
  <si>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</si>
  <si>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</si>
  <si>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</si>
  <si>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</si>
  <si>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</si>
  <si>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</si>
  <si>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</si>
  <si>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</si>
  <si>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</si>
  <si>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</si>
  <si>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</si>
  <si>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</si>
  <si>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</si>
  <si>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</si>
  <si>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</si>
  <si>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</si>
  <si>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</si>
  <si>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</si>
  <si>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</si>
  <si>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</si>
  <si>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</si>
  <si>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</si>
  <si>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</si>
  <si>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</si>
  <si>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</si>
  <si>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</si>
  <si>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</si>
  <si>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</si>
  <si>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</si>
  <si>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</si>
  <si>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</si>
  <si>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</si>
  <si>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</si>
  <si>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</si>
  <si>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</si>
  <si>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</si>
  <si>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</si>
  <si>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</si>
  <si>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</si>
  <si>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</si>
  <si>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</si>
  <si>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</si>
  <si>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</si>
  <si>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</si>
  <si>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</si>
  <si>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</si>
  <si>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</si>
  <si>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</si>
  <si>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</si>
  <si>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</si>
  <si>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</si>
  <si>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</si>
  <si>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</si>
  <si>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</si>
  <si>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</si>
  <si>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</si>
  <si>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</si>
  <si>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</si>
  <si>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</si>
  <si>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</si>
  <si>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</si>
  <si>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</si>
  <si>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</si>
  <si>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</si>
  <si>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</si>
  <si>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</si>
  <si>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</si>
  <si>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</si>
  <si>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</si>
  <si>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</si>
  <si>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</si>
  <si>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</si>
  <si>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</si>
  <si>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</si>
  <si>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</si>
  <si>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</si>
  <si>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</si>
  <si>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</si>
  <si>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</si>
  <si>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</si>
  <si>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</si>
  <si>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</si>
  <si>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</si>
  <si>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</si>
  <si>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</si>
  <si>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</si>
  <si>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</si>
  <si>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</si>
  <si>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</si>
  <si>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</si>
  <si>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</si>
  <si>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</si>
  <si>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</si>
  <si>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</si>
  <si>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</si>
  <si>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</si>
  <si>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</si>
  <si>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</si>
  <si>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</si>
  <si>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</si>
  <si>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</si>
  <si>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</si>
  <si>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</si>
  <si>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</si>
  <si>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</si>
  <si>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</si>
  <si>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</si>
  <si>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</si>
  <si>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</si>
  <si>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</si>
  <si>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</si>
  <si>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</si>
  <si>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</si>
  <si>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</si>
  <si>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</si>
  <si>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</si>
  <si>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</si>
  <si>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</si>
  <si>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</si>
  <si>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</si>
  <si>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</si>
  <si>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</si>
  <si>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</si>
  <si>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</si>
  <si>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</si>
  <si>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</si>
  <si>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</si>
  <si>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</si>
  <si>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</si>
  <si>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</si>
  <si>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</si>
  <si>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</si>
  <si>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</si>
  <si>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</si>
  <si>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</si>
  <si>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</si>
  <si>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</si>
  <si>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</si>
  <si>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</si>
  <si>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</si>
  <si>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</si>
  <si>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</si>
  <si>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</si>
  <si>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</si>
  <si>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</si>
  <si>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</si>
  <si>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</si>
  <si>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</si>
  <si>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</si>
  <si>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</si>
  <si>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</si>
  <si>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</si>
  <si>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</si>
  <si>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</si>
  <si>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</si>
  <si>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</si>
  <si>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</si>
  <si>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</si>
  <si>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</si>
  <si>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</si>
  <si>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</si>
  <si>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</si>
  <si>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</si>
  <si>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</si>
  <si>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</si>
  <si>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</si>
  <si>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</si>
  <si>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</si>
  <si>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</si>
  <si>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</si>
  <si>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</si>
  <si>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</si>
  <si>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</si>
  <si>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</si>
  <si>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</si>
  <si>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</si>
  <si>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</si>
  <si>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</si>
  <si>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</si>
  <si>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</si>
  <si>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</si>
  <si>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</si>
  <si>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</si>
  <si>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</si>
  <si>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</si>
  <si>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</si>
  <si>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</si>
  <si>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</si>
  <si>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</si>
  <si>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</si>
  <si>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</si>
  <si>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</si>
  <si>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</si>
  <si>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</si>
  <si>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</si>
  <si>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</si>
  <si>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</si>
  <si>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</si>
  <si>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</si>
  <si>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</si>
  <si>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</si>
  <si>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</si>
  <si>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</si>
  <si>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</si>
  <si>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</si>
  <si>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</si>
  <si>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</si>
  <si>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</si>
  <si>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</si>
  <si>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</si>
  <si>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</si>
  <si>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</si>
  <si>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</si>
  <si>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</si>
  <si>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</si>
  <si>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</si>
  <si>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</si>
  <si>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</si>
  <si>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</si>
  <si>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</si>
  <si>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</si>
  <si>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</si>
  <si>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</si>
  <si>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</si>
  <si>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</si>
  <si>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</si>
  <si>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</si>
  <si>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</si>
  <si>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</si>
  <si>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</si>
  <si>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</si>
  <si>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</si>
  <si>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</si>
  <si>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</si>
  <si>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</si>
  <si>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</si>
  <si>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</si>
  <si>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</si>
  <si>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</si>
  <si>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</si>
  <si>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</si>
  <si>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</si>
  <si>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</si>
  <si>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</si>
  <si>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</si>
  <si>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</si>
  <si>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</si>
  <si>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</si>
  <si>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</si>
  <si>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</si>
  <si>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</si>
  <si>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</si>
  <si>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</si>
  <si>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</si>
  <si>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</si>
  <si>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</si>
  <si>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</si>
  <si>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</si>
  <si>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</si>
  <si>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</si>
  <si>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</si>
  <si>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</si>
  <si>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</si>
  <si>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</si>
  <si>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</si>
  <si>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</si>
  <si>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</si>
  <si>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</si>
  <si>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</si>
  <si>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</si>
  <si>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</si>
  <si>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</si>
  <si>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</si>
  <si>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</si>
  <si>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</si>
  <si>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</si>
  <si>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</si>
  <si>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</si>
  <si>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</si>
  <si>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</si>
  <si>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</si>
  <si>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</si>
  <si>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</si>
  <si>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</si>
  <si>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</si>
  <si>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</si>
  <si>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</si>
  <si>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</si>
  <si>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</si>
  <si>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</si>
  <si>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</si>
  <si>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</si>
  <si>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</si>
  <si>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</si>
  <si>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</si>
  <si>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</si>
  <si>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</si>
  <si>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</si>
  <si>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</si>
  <si>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</si>
  <si>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</si>
  <si>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</si>
  <si>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</si>
  <si>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</si>
  <si>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</si>
  <si>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</si>
  <si>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</si>
  <si>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</si>
  <si>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</si>
  <si>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</si>
  <si>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</si>
  <si>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</si>
  <si>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</si>
  <si>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</si>
  <si>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</si>
  <si>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</si>
  <si>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</si>
  <si>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</si>
  <si>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</si>
  <si>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</si>
  <si>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</si>
  <si>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</si>
  <si>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</si>
  <si>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</si>
  <si>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</si>
  <si>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</si>
  <si>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</si>
  <si>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</si>
  <si>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</si>
  <si>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</si>
  <si>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</si>
  <si>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</si>
  <si>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</si>
  <si>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</si>
  <si>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</si>
  <si>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</si>
  <si>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</si>
  <si>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</si>
  <si>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</si>
  <si>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</si>
  <si>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</si>
  <si>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</si>
  <si>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</si>
  <si>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</si>
  <si>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</si>
  <si>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</si>
  <si>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</si>
  <si>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</si>
  <si>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</si>
  <si>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</si>
  <si>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</si>
  <si>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</si>
  <si>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</si>
  <si>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</si>
  <si>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</si>
  <si>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</si>
  <si>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</si>
  <si>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</si>
  <si>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</si>
  <si>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</si>
  <si>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</si>
  <si>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</si>
  <si>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</si>
  <si>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</si>
  <si>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</si>
  <si>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</si>
  <si>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</si>
  <si>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</si>
  <si>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</si>
  <si>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</si>
  <si>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</si>
  <si>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</si>
  <si>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</si>
  <si>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</si>
  <si>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</si>
  <si>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</si>
  <si>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</si>
  <si>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</si>
  <si>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</si>
  <si>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</si>
  <si>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</si>
  <si>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</si>
  <si>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</si>
  <si>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</si>
  <si>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</si>
  <si>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</si>
  <si>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</si>
  <si>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</si>
  <si>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</si>
  <si>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</si>
  <si>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</si>
  <si>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</si>
  <si>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</si>
  <si>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</si>
  <si>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</si>
  <si>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</si>
  <si>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</si>
  <si>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</si>
  <si>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</si>
  <si>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</si>
  <si>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</si>
  <si>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</si>
  <si>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</si>
  <si>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</si>
  <si>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</si>
  <si>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</si>
  <si>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</si>
  <si>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</si>
  <si>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</si>
  <si>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</si>
  <si>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</si>
  <si>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</si>
  <si>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</si>
  <si>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</si>
  <si>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</si>
  <si>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</si>
  <si>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</si>
  <si>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</si>
  <si>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</si>
  <si>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</si>
  <si>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</si>
  <si>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</si>
  <si>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</si>
  <si>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</si>
  <si>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</si>
  <si>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</si>
  <si>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</si>
  <si>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</si>
  <si>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</si>
  <si>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</si>
  <si>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</si>
  <si>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</si>
  <si>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</si>
  <si>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</si>
  <si>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</si>
  <si>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</si>
  <si>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</si>
  <si>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</si>
  <si>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</si>
  <si>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</si>
  <si>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</si>
  <si>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</si>
  <si>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</si>
  <si>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</si>
  <si>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</si>
  <si>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</si>
  <si>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</si>
  <si>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</si>
  <si>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</si>
  <si>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</si>
  <si>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</si>
  <si>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</si>
  <si>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</si>
  <si>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</si>
  <si>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</si>
  <si>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</si>
  <si>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</si>
  <si>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</si>
  <si>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</si>
  <si>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</si>
  <si>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</si>
  <si>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</si>
  <si>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</si>
  <si>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</si>
  <si>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</si>
  <si>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</si>
  <si>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</si>
  <si>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</si>
  <si>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</si>
  <si>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</si>
  <si>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</si>
  <si>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</si>
  <si>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</si>
  <si>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</si>
  <si>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</si>
  <si>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</si>
  <si>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</si>
  <si>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</si>
  <si>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</si>
  <si>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</si>
  <si>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</si>
  <si>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</si>
  <si>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</si>
  <si>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</si>
  <si>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</si>
  <si>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</si>
  <si>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</si>
  <si>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</si>
  <si>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</si>
  <si>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</si>
  <si>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</si>
  <si>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</si>
  <si>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</si>
  <si>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</si>
  <si>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</si>
  <si>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</si>
  <si>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</si>
  <si>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</si>
  <si>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</si>
  <si>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</si>
  <si>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</si>
  <si>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</si>
  <si>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</si>
  <si>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</si>
  <si>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</si>
  <si>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</si>
  <si>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</si>
  <si>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</si>
  <si>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</si>
  <si>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</si>
  <si>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</si>
  <si>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</si>
  <si>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</si>
  <si>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</si>
  <si>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</si>
  <si>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</si>
  <si>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</si>
  <si>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</si>
  <si>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</si>
  <si>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</si>
  <si>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</si>
  <si>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</si>
  <si>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</si>
  <si>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</si>
  <si>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</si>
  <si>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</si>
  <si>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</si>
  <si>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</si>
  <si>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</si>
  <si>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</si>
  <si>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</si>
  <si>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</si>
  <si>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</si>
  <si>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</si>
  <si>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</si>
  <si>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</si>
  <si>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</si>
  <si>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</si>
  <si>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</si>
  <si>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</si>
  <si>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</si>
  <si>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</si>
  <si>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</si>
  <si>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</si>
  <si>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</si>
  <si>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</si>
  <si>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</si>
  <si>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</si>
  <si>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</si>
  <si>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</si>
  <si>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</si>
  <si>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</si>
  <si>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</si>
  <si>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</si>
  <si>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</si>
  <si>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</si>
  <si>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</si>
  <si>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</si>
  <si>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</si>
  <si>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</si>
  <si>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</si>
  <si>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</si>
  <si>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</si>
  <si>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</si>
  <si>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</si>
  <si>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</si>
  <si>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</si>
  <si>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</si>
  <si>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</si>
  <si>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</si>
  <si>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</si>
  <si>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</si>
  <si>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</si>
  <si>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</si>
  <si>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</si>
  <si>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</si>
  <si>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</si>
  <si>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</si>
  <si>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</si>
  <si>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</si>
  <si>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</si>
  <si>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</si>
  <si>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</si>
  <si>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</si>
  <si>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</si>
  <si>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</si>
  <si>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</si>
  <si>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</si>
  <si>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</si>
  <si>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</si>
  <si>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</si>
  <si>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</si>
  <si>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</si>
  <si>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</si>
  <si>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</si>
  <si>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</si>
  <si>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</si>
  <si>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</si>
  <si>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</si>
  <si>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</si>
  <si>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</si>
  <si>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</si>
  <si>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</si>
  <si>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</si>
  <si>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</si>
  <si>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</si>
  <si>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</si>
  <si>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</si>
  <si>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</si>
  <si>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</si>
  <si>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</si>
  <si>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</si>
  <si>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</si>
  <si>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</si>
  <si>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</si>
  <si>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</si>
  <si>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</si>
  <si>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</si>
  <si>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</si>
  <si>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</si>
  <si>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</si>
  <si>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</si>
  <si>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</si>
  <si>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</si>
  <si>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</si>
  <si>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</si>
  <si>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</si>
  <si>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</si>
  <si>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</si>
  <si>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</si>
  <si>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</si>
  <si>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</si>
  <si>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</si>
  <si>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</si>
  <si>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</si>
  <si>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</si>
  <si>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</si>
  <si>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</si>
  <si>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</si>
  <si>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</si>
  <si>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</si>
  <si>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</si>
  <si>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</si>
  <si>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</si>
  <si>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</si>
  <si>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</si>
  <si>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</si>
  <si>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</si>
  <si>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</si>
  <si>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</si>
  <si>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</si>
  <si>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</si>
  <si>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</si>
  <si>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</si>
  <si>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</si>
  <si>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</si>
  <si>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</si>
  <si>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</si>
  <si>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</si>
  <si>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</si>
  <si>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</si>
  <si>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</si>
  <si>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</si>
  <si>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</si>
  <si>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</si>
  <si>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</si>
  <si>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</si>
  <si>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</si>
  <si>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</si>
  <si>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</si>
  <si>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</si>
  <si>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</si>
  <si>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</si>
  <si>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</si>
  <si>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</si>
  <si>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</si>
  <si>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</si>
  <si>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</si>
  <si>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</si>
  <si>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</si>
  <si>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</si>
  <si>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</si>
  <si>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</si>
  <si>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</si>
  <si>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</si>
  <si>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</si>
  <si>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</si>
  <si>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</si>
  <si>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</si>
  <si>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</si>
  <si>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</si>
  <si>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</si>
  <si>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</si>
  <si>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</si>
  <si>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</si>
  <si>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</si>
  <si>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</si>
  <si>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</si>
  <si>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</si>
  <si>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</si>
  <si>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</si>
  <si>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</si>
  <si>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</si>
  <si>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</si>
  <si>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</si>
  <si>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</si>
  <si>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</si>
  <si>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</si>
  <si>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</si>
  <si>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</si>
  <si>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</si>
  <si>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</si>
  <si>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</si>
  <si>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</si>
  <si>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</si>
  <si>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</si>
  <si>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</si>
  <si>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</si>
  <si>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</si>
  <si>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</si>
  <si>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</si>
  <si>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</si>
  <si>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</si>
  <si>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</si>
  <si>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</si>
  <si>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</si>
  <si>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</si>
  <si>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</si>
  <si>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</si>
  <si>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</si>
  <si>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</si>
  <si>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</si>
  <si>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</si>
  <si>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</si>
  <si>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</si>
  <si>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</si>
  <si>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</si>
  <si>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</si>
  <si>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</si>
  <si>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</si>
  <si>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</si>
  <si>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</si>
  <si>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</si>
  <si>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</si>
  <si>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</si>
  <si>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</si>
  <si>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</si>
  <si>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</si>
  <si>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</si>
  <si>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</si>
  <si>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</si>
  <si>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</si>
  <si>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</si>
  <si>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</si>
  <si>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</si>
  <si>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</si>
  <si>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</si>
  <si>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</si>
  <si>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</si>
  <si>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</si>
  <si>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</si>
  <si>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</si>
  <si>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</si>
  <si>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</si>
  <si>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</si>
  <si>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</si>
  <si>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</si>
  <si>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</si>
  <si>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</si>
  <si>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</si>
  <si>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</si>
  <si>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</si>
  <si>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</si>
  <si>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</si>
  <si>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</si>
  <si>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</si>
  <si>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</si>
  <si>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</si>
  <si>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</si>
  <si>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</si>
  <si>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</si>
  <si>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</si>
  <si>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</si>
  <si>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</si>
  <si>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</si>
  <si>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</si>
  <si>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</si>
  <si>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</si>
  <si>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</si>
  <si>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</si>
  <si>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</si>
  <si>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</si>
  <si>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</si>
  <si>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</si>
  <si>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</si>
  <si>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</si>
  <si>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</si>
  <si>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</si>
  <si>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</si>
  <si>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</si>
  <si>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</si>
  <si>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</si>
  <si>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</si>
  <si>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</si>
  <si>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</si>
  <si>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</si>
  <si>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</si>
  <si>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</si>
  <si>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</si>
  <si>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</si>
  <si>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</si>
  <si>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</si>
  <si>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</si>
  <si>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</si>
  <si>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</si>
  <si>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</si>
  <si>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</si>
  <si>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</si>
  <si>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</si>
  <si>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</si>
  <si>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</si>
  <si>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</si>
  <si>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</si>
  <si>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</si>
  <si>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</si>
  <si>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</si>
  <si>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</si>
  <si>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</si>
  <si>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</si>
  <si>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</si>
  <si>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</si>
  <si>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</si>
  <si>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</si>
  <si>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</si>
  <si>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</si>
  <si>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</si>
  <si>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</si>
  <si>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</si>
  <si>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</si>
  <si>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</si>
  <si>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</si>
  <si>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</si>
  <si>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</si>
  <si>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</si>
  <si>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</si>
  <si>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</si>
  <si>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</si>
  <si>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</si>
  <si>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</si>
  <si>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</si>
  <si>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</si>
  <si>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</si>
  <si>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</si>
  <si>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</si>
  <si>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</si>
  <si>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</si>
  <si>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</si>
  <si>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</si>
  <si>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</si>
  <si>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</si>
  <si>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</si>
  <si>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</si>
  <si>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</si>
  <si>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</si>
  <si>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</si>
  <si>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</si>
  <si>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</si>
  <si>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</si>
  <si>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</si>
  <si>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</si>
  <si>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</si>
  <si>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</si>
  <si>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</si>
  <si>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</si>
  <si>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</si>
  <si>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</si>
  <si>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</si>
  <si>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</si>
  <si>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</si>
  <si>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</si>
  <si>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</si>
  <si>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</si>
  <si>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</si>
  <si>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</si>
  <si>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</si>
  <si>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</si>
  <si>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</si>
  <si>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</si>
  <si>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</si>
  <si>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</si>
  <si>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</si>
  <si>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</si>
  <si>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</si>
  <si>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</si>
  <si>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</si>
  <si>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</si>
  <si>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</si>
  <si>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</si>
  <si>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</si>
  <si>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</si>
  <si>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</si>
  <si>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</si>
  <si>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</si>
  <si>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</si>
  <si>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</si>
  <si>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</si>
  <si>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</si>
  <si>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</si>
  <si>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</si>
  <si>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</si>
  <si>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</si>
  <si>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</si>
  <si>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</si>
  <si>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</si>
  <si>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</si>
  <si>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</si>
  <si>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</si>
  <si>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</si>
  <si>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</si>
  <si>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</si>
  <si>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</si>
  <si>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</si>
  <si>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</si>
  <si>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</si>
  <si>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</si>
  <si>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</si>
  <si>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</si>
  <si>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</si>
  <si>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</si>
  <si>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</si>
  <si>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</si>
  <si>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</si>
  <si>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</si>
  <si>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</si>
  <si>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</si>
  <si>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</si>
  <si>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</si>
  <si>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</si>
  <si>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</si>
  <si>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</si>
  <si>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</si>
  <si>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</si>
  <si>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</si>
  <si>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</si>
  <si>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</si>
  <si>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</si>
  <si>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</si>
  <si>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</si>
  <si>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</si>
  <si>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</si>
  <si>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</si>
  <si>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</si>
  <si>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</si>
  <si>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</si>
  <si>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</si>
  <si>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</si>
  <si>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</si>
  <si>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</si>
  <si>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</si>
  <si>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</si>
  <si>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</si>
  <si>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</si>
  <si>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</si>
  <si>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</si>
  <si>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</si>
  <si>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</si>
  <si>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</si>
  <si>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</si>
  <si>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</si>
  <si>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</si>
  <si>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</si>
  <si>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</si>
  <si>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</si>
  <si>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</si>
  <si>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</si>
  <si>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</si>
  <si>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</si>
  <si>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</si>
  <si>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</si>
  <si>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</si>
  <si>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</si>
  <si>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</si>
  <si>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</si>
  <si>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</si>
  <si>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</si>
  <si>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</si>
  <si>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</si>
  <si>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</si>
  <si>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</si>
  <si>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</si>
  <si>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</si>
  <si>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</si>
  <si>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</si>
  <si>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</si>
  <si>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</si>
  <si>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</si>
  <si>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</si>
  <si>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</si>
  <si>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</si>
  <si>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</si>
  <si>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</si>
  <si>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</si>
  <si>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</si>
  <si>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</si>
  <si>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</si>
  <si>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</si>
  <si>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</si>
  <si>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</si>
  <si>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</si>
  <si>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</si>
  <si>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</si>
  <si>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</si>
  <si>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</si>
  <si>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</si>
  <si>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</si>
  <si>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</si>
  <si>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</si>
  <si>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</si>
  <si>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</si>
  <si>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</si>
  <si>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</si>
  <si>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</si>
  <si>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</si>
  <si>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</si>
  <si>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</si>
  <si>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</si>
  <si>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</si>
  <si>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</si>
  <si>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</si>
  <si>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</si>
  <si>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</si>
  <si>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</si>
  <si>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</si>
  <si>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</si>
  <si>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</si>
  <si>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</si>
  <si>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</si>
  <si>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</si>
  <si>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</si>
  <si>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</si>
  <si>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</si>
  <si>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</si>
  <si>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</si>
  <si>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</si>
  <si>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</si>
  <si>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</si>
  <si>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</si>
  <si>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</si>
  <si>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</si>
  <si>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</si>
  <si>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</si>
  <si>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</si>
  <si>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</si>
  <si>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</si>
  <si>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</si>
  <si>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</si>
  <si>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</si>
  <si>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</si>
  <si>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</si>
  <si>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</si>
  <si>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</si>
  <si>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</si>
  <si>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</si>
  <si>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</si>
  <si>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</si>
  <si>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</si>
  <si>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</si>
  <si>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</si>
  <si>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</si>
  <si>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</si>
  <si>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</si>
  <si>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</si>
  <si>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</si>
  <si>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</si>
  <si>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</si>
  <si>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</si>
  <si>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</si>
  <si>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</si>
  <si>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</si>
  <si>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</si>
  <si>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</si>
  <si>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</si>
  <si>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</si>
  <si>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</si>
  <si>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</si>
  <si>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</si>
  <si>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</si>
  <si>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</si>
  <si>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</si>
  <si>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</si>
  <si>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</si>
  <si>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</si>
  <si>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</si>
  <si>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</si>
  <si>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</si>
  <si>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</si>
  <si>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</si>
  <si>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</si>
  <si>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</si>
  <si>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</si>
  <si>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</si>
  <si>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</si>
  <si>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</si>
  <si>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</si>
  <si>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</si>
  <si>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</si>
  <si>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</si>
  <si>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</si>
  <si>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</si>
  <si>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</si>
  <si>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</si>
  <si>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</si>
  <si>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</si>
  <si>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</si>
  <si>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</si>
  <si>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</si>
  <si>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</si>
  <si>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</si>
  <si>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</si>
  <si>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</si>
  <si>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</si>
  <si>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</si>
  <si>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</si>
  <si>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</si>
  <si>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</si>
  <si>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</si>
  <si>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</si>
  <si>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</si>
  <si>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</si>
  <si>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</si>
  <si>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</si>
  <si>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</si>
  <si>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</si>
  <si>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</si>
  <si>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</si>
  <si>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</si>
  <si>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</si>
  <si>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</si>
  <si>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</si>
  <si>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</si>
  <si>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</si>
  <si>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</si>
  <si>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</si>
  <si>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</si>
  <si>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</si>
  <si>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</si>
  <si>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</si>
  <si>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</si>
  <si>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</si>
  <si>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</si>
  <si>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</si>
  <si>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</si>
  <si>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</si>
  <si>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</si>
  <si>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</si>
  <si>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</si>
  <si>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</si>
  <si>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</si>
  <si>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</si>
  <si>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</si>
  <si>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</si>
  <si>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</si>
  <si>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</si>
  <si>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</si>
  <si>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</si>
  <si>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</si>
  <si>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</si>
  <si>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</si>
  <si>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</si>
  <si>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</si>
  <si>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</si>
  <si>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</si>
  <si>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</si>
  <si>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</si>
  <si>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</si>
  <si>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</si>
  <si>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</si>
  <si>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</si>
  <si>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</si>
  <si>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</si>
  <si>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</si>
  <si>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</si>
  <si>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</si>
  <si>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</si>
  <si>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</si>
  <si>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</si>
  <si>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</si>
  <si>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</si>
  <si>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</si>
  <si>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</si>
  <si>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</si>
  <si>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</si>
  <si>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</si>
  <si>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</si>
  <si>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</si>
  <si>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</si>
  <si>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</si>
  <si>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</si>
  <si>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</si>
  <si>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</si>
  <si>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</si>
  <si>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</si>
  <si>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</si>
  <si>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</si>
  <si>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</si>
  <si>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</si>
  <si>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</si>
  <si>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</si>
  <si>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</si>
  <si>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</si>
  <si>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</si>
  <si>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</si>
  <si>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</si>
  <si>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</si>
  <si>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</si>
  <si>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</si>
  <si>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</si>
  <si>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</si>
  <si>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</si>
  <si>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</si>
  <si>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</si>
  <si>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</si>
  <si>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</si>
  <si>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</si>
  <si>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</si>
  <si>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</si>
  <si>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</si>
  <si>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</si>
  <si>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</si>
  <si>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</si>
  <si>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</si>
  <si>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</si>
  <si>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</si>
  <si>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</si>
  <si>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</si>
  <si>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</si>
  <si>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</si>
  <si>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</si>
  <si>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</si>
  <si>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</si>
  <si>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</si>
  <si>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</si>
  <si>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</si>
  <si>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</si>
  <si>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</si>
  <si>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</si>
  <si>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</si>
  <si>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</si>
  <si>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</si>
  <si>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</si>
  <si>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</si>
  <si>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</si>
  <si>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</si>
  <si>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</si>
  <si>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</si>
  <si>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</si>
  <si>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</si>
  <si>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</si>
  <si>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</si>
  <si>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</si>
  <si>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</si>
  <si>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</si>
  <si>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</si>
  <si>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</si>
  <si>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</si>
  <si>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</si>
  <si>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</si>
  <si>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</si>
  <si>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</si>
  <si>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</si>
  <si>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</si>
  <si>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</si>
  <si>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</si>
  <si>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</si>
  <si>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</si>
  <si>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</si>
  <si>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</si>
  <si>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</si>
  <si>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</si>
  <si>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</si>
  <si>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</si>
  <si>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</si>
  <si>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</si>
  <si>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</si>
  <si>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</si>
  <si>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</si>
  <si>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</si>
  <si>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</si>
  <si>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</si>
  <si>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</si>
  <si>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</si>
  <si>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</si>
  <si>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</si>
  <si>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</si>
  <si>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</si>
  <si>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</si>
  <si>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</si>
  <si>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</si>
  <si>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</si>
  <si>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</si>
  <si>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</si>
  <si>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</si>
  <si>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</si>
  <si>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</si>
  <si>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</si>
  <si>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</si>
  <si>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</si>
  <si>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</si>
  <si>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</si>
  <si>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</si>
  <si>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</si>
  <si>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</si>
  <si>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</si>
  <si>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</si>
  <si>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</si>
  <si>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</si>
  <si>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</si>
  <si>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</si>
  <si>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</si>
  <si>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</si>
  <si>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</si>
  <si>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</si>
  <si>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</si>
  <si>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</si>
  <si>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</si>
  <si>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</si>
  <si>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</si>
  <si>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</si>
  <si>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</si>
  <si>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</si>
  <si>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</si>
  <si>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</si>
  <si>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</si>
  <si>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</si>
  <si>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</si>
  <si>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</si>
  <si>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</si>
  <si>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</si>
  <si>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</si>
  <si>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</si>
  <si>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</si>
  <si>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</si>
  <si>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</si>
  <si>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</si>
  <si>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</si>
  <si>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</si>
  <si>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</si>
  <si>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</si>
  <si>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</si>
  <si>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</si>
  <si>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</si>
  <si>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</si>
  <si>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</si>
  <si>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</si>
  <si>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</si>
  <si>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</si>
  <si>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</si>
  <si>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</si>
  <si>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</si>
  <si>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</si>
  <si>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</si>
  <si>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</si>
  <si>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</si>
  <si>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</si>
  <si>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</si>
  <si>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</si>
  <si>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</si>
  <si>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</si>
  <si>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</si>
  <si>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</si>
  <si>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</si>
  <si>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</si>
  <si>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</si>
  <si>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</si>
  <si>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</si>
  <si>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</si>
  <si>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</si>
  <si>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</si>
  <si>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</si>
  <si>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</si>
  <si>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</si>
  <si>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</si>
  <si>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</si>
  <si>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</si>
  <si>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</si>
  <si>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</si>
  <si>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</si>
  <si>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</si>
  <si>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</si>
  <si>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</si>
  <si>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</si>
  <si>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</si>
  <si>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</si>
  <si>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</si>
  <si>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</si>
  <si>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</si>
  <si>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</si>
  <si>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</si>
  <si>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</si>
  <si>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</si>
  <si>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</si>
  <si>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</si>
  <si>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</si>
  <si>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</si>
  <si>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</si>
  <si>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</si>
  <si>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</si>
  <si>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</si>
  <si>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</si>
  <si>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</si>
  <si>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</si>
  <si>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</si>
  <si>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</si>
  <si>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</si>
  <si>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</si>
  <si>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</si>
  <si>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</si>
  <si>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</si>
  <si>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</si>
  <si>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</si>
  <si>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</si>
  <si>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</si>
  <si>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</si>
  <si>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</si>
  <si>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</si>
  <si>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</si>
  <si>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</si>
  <si>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</si>
  <si>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</si>
  <si>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</si>
  <si>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</si>
  <si>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</si>
  <si>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</si>
  <si>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</si>
  <si>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</si>
  <si>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</si>
  <si>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</si>
  <si>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</si>
  <si>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</si>
  <si>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</si>
  <si>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</si>
  <si>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</si>
  <si>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</si>
  <si>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</si>
  <si>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</si>
  <si>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</si>
  <si>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</si>
  <si>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</si>
  <si>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</si>
  <si>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</si>
  <si>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</si>
  <si>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</si>
  <si>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</si>
  <si>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</si>
  <si>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</si>
  <si>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</si>
  <si>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</si>
  <si>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</si>
  <si>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</si>
  <si>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</si>
  <si>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</si>
  <si>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</si>
  <si>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</si>
  <si>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</si>
  <si>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</si>
  <si>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</si>
  <si>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</si>
  <si>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</si>
  <si>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</si>
  <si>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</si>
  <si>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</si>
  <si>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</si>
  <si>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</si>
  <si>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</si>
  <si>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</si>
  <si>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</si>
  <si>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</si>
  <si>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</si>
  <si>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</si>
  <si>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</si>
  <si>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</si>
  <si>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</si>
  <si>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</si>
  <si>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</si>
  <si>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</si>
  <si>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</si>
  <si>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</si>
  <si>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</si>
  <si>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</si>
  <si>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</si>
  <si>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</si>
  <si>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</si>
  <si>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</si>
  <si>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</si>
  <si>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</si>
  <si>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</si>
  <si>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</si>
  <si>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</si>
  <si>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</si>
  <si>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</si>
  <si>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</si>
  <si>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</si>
  <si>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</si>
  <si>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</si>
  <si>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</si>
  <si>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</si>
  <si>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</si>
  <si>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</si>
  <si>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</si>
  <si>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</si>
  <si>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</si>
  <si>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</si>
  <si>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</si>
  <si>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</si>
  <si>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</si>
  <si>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</si>
  <si>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</si>
  <si>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</si>
  <si>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</si>
  <si>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</si>
  <si>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</si>
  <si>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</si>
  <si>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</si>
  <si>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</si>
  <si>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</si>
  <si>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</si>
  <si>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</si>
  <si>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</si>
  <si>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</si>
  <si>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</si>
  <si>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</si>
  <si>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</si>
  <si>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</si>
  <si>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</si>
  <si>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</si>
  <si>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</si>
  <si>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</si>
  <si>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</si>
  <si>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</si>
  <si>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</si>
  <si>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</si>
  <si>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</si>
  <si>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</si>
  <si>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</si>
  <si>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</si>
  <si>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</si>
  <si>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</si>
  <si>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</si>
  <si>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</si>
  <si>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</si>
  <si>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</si>
  <si>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</si>
  <si>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</si>
  <si>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</si>
  <si>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</si>
  <si>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</si>
  <si>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</si>
  <si>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</si>
  <si>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</si>
  <si>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</si>
  <si>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</si>
  <si>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</si>
  <si>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</si>
  <si>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</si>
  <si>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</si>
  <si>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</si>
  <si>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</si>
  <si>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</si>
  <si>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</si>
  <si>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</si>
  <si>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</si>
  <si>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</si>
  <si>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</si>
  <si>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</si>
  <si>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</si>
  <si>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</si>
  <si>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</si>
  <si>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</si>
  <si>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</si>
  <si>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</si>
  <si>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</si>
  <si>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</si>
  <si>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</si>
  <si>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</si>
  <si>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</si>
  <si>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</si>
  <si>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</si>
  <si>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</si>
  <si>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</si>
  <si>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</si>
  <si>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</si>
  <si>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</si>
  <si>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</si>
  <si>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</si>
  <si>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</si>
  <si>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</si>
  <si>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</si>
  <si>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</si>
  <si>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</si>
  <si>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</si>
  <si>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</si>
  <si>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</si>
  <si>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</si>
  <si>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</si>
  <si>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</si>
  <si>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</si>
  <si>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</si>
  <si>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</si>
  <si>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</si>
  <si>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</si>
  <si>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</si>
  <si>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</si>
  <si>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</si>
  <si>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</si>
  <si>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</si>
  <si>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</si>
  <si>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</si>
  <si>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</si>
  <si>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</si>
  <si>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</si>
  <si>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</si>
  <si>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</si>
  <si>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</si>
  <si>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</si>
  <si>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</si>
  <si>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</si>
  <si>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</si>
  <si>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</si>
  <si>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</si>
  <si>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</si>
  <si>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</si>
  <si>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</si>
  <si>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</si>
  <si>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</si>
  <si>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</si>
  <si>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</si>
  <si>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</si>
  <si>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</si>
  <si>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</si>
  <si>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</si>
  <si>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</si>
  <si>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</si>
  <si>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</si>
  <si>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</si>
  <si>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</si>
  <si>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</si>
  <si>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</si>
  <si>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</si>
  <si>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</si>
  <si>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</si>
  <si>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</si>
  <si>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</si>
  <si>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</si>
  <si>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</si>
  <si>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</si>
  <si>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</si>
  <si>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</si>
  <si>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</si>
  <si>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</si>
  <si>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</si>
  <si>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</si>
  <si>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</si>
  <si>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</si>
  <si>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</si>
  <si>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</si>
  <si>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</si>
  <si>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</si>
  <si>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</si>
  <si>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</si>
  <si>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</si>
  <si>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</si>
  <si>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</si>
  <si>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</si>
  <si>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</si>
  <si>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</si>
  <si>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</si>
  <si>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</si>
  <si>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</si>
  <si>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</si>
  <si>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</si>
  <si>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</si>
  <si>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</si>
  <si>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</si>
  <si>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</si>
  <si>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</si>
  <si>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</si>
  <si>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</si>
  <si>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</si>
  <si>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</si>
  <si>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</si>
  <si>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</si>
  <si>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</si>
  <si>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</si>
  <si>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</si>
  <si>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</si>
  <si>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</si>
  <si>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</si>
  <si>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</si>
  <si>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</si>
  <si>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</si>
  <si>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</si>
  <si>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</si>
  <si>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</si>
  <si>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</si>
  <si>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</si>
  <si>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</si>
  <si>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</si>
  <si>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</si>
  <si>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</si>
  <si>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</si>
  <si>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</si>
  <si>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</si>
  <si>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</si>
  <si>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</si>
  <si>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</si>
  <si>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</si>
  <si>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</si>
  <si>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</si>
  <si>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</si>
  <si>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</si>
  <si>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</si>
  <si>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</si>
  <si>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</si>
  <si>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</si>
  <si>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</si>
  <si>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</si>
  <si>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</si>
  <si>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</si>
  <si>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</si>
  <si>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</si>
  <si>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</si>
  <si>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</si>
  <si>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</si>
  <si>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</si>
  <si>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</si>
  <si>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</si>
  <si>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</si>
  <si>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</si>
  <si>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</si>
  <si>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</si>
  <si>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</si>
  <si>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</si>
  <si>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</si>
  <si>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</si>
  <si>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</si>
  <si>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</si>
  <si>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</si>
  <si>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</si>
  <si>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</si>
  <si>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</si>
  <si>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</si>
  <si>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</si>
  <si>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</si>
  <si>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</si>
  <si>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</si>
  <si>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</si>
  <si>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</si>
  <si>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</si>
  <si>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</si>
  <si>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</si>
  <si>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</si>
  <si>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</si>
  <si>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</si>
  <si>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</si>
  <si>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</si>
  <si>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</si>
  <si>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</si>
  <si>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</si>
  <si>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</si>
  <si>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</si>
  <si>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</si>
  <si>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</si>
  <si>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</si>
  <si>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</si>
  <si>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</si>
  <si>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</si>
  <si>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</si>
  <si>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</si>
  <si>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</si>
  <si>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</si>
  <si>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</si>
  <si>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</si>
  <si>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</si>
  <si>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</si>
  <si>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</si>
  <si>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</si>
  <si>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</si>
  <si>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</si>
  <si>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</si>
  <si>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</si>
  <si>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</si>
  <si>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</si>
  <si>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</si>
  <si>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</si>
  <si>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</si>
  <si>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</si>
  <si>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</si>
  <si>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</si>
  <si>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</si>
  <si>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</si>
  <si>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</si>
  <si>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</si>
  <si>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</si>
  <si>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</si>
  <si>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</si>
  <si>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</si>
  <si>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</si>
  <si>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</si>
  <si>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</si>
  <si>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</si>
  <si>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</si>
  <si>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</si>
  <si>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</si>
  <si>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</si>
  <si>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</si>
  <si>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</si>
  <si>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</si>
  <si>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</si>
  <si>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</si>
  <si>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</si>
  <si>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</si>
  <si>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</si>
  <si>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</si>
  <si>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</si>
  <si>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</si>
  <si>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</si>
  <si>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</si>
  <si>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</si>
  <si>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</si>
  <si>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</si>
  <si>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</si>
  <si>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</si>
  <si>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</si>
  <si>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</si>
  <si>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</si>
  <si>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</si>
  <si>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</si>
  <si>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</si>
  <si>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</si>
  <si>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</si>
  <si>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</si>
  <si>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</si>
  <si>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</si>
  <si>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</si>
  <si>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</si>
  <si>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</si>
  <si>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</si>
  <si>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</si>
  <si>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</si>
  <si>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</si>
  <si>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</si>
  <si>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</si>
  <si>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</si>
  <si>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</si>
  <si>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</si>
  <si>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</si>
  <si>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</si>
  <si>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</si>
  <si>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</si>
  <si>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</si>
  <si>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</si>
  <si>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</si>
  <si>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</si>
  <si>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</si>
  <si>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</si>
  <si>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</si>
  <si>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</si>
  <si>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</si>
  <si>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</si>
  <si>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</si>
  <si>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</si>
  <si>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</si>
  <si>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</si>
  <si>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</si>
  <si>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</si>
  <si>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</si>
  <si>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</si>
  <si>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</si>
  <si>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</si>
  <si>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</si>
  <si>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</si>
  <si>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</si>
  <si>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</si>
  <si>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</si>
  <si>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</si>
  <si>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</si>
  <si>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</si>
  <si>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</si>
  <si>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</si>
  <si>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</si>
  <si>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</si>
  <si>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</si>
  <si>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</si>
  <si>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</si>
  <si>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</si>
  <si>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</si>
  <si>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</si>
  <si>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</si>
  <si>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</si>
  <si>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</si>
  <si>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</si>
  <si>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</si>
  <si>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</si>
  <si>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</si>
  <si>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</si>
  <si>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</si>
  <si>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</si>
  <si>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</si>
  <si>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</si>
  <si>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</si>
  <si>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</si>
  <si>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</si>
  <si>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</si>
  <si>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</si>
  <si>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</si>
  <si>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</si>
  <si>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</si>
  <si>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</si>
  <si>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</si>
  <si>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</si>
  <si>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</si>
  <si>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</si>
  <si>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</si>
  <si>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</si>
  <si>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</si>
  <si>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</si>
  <si>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</si>
  <si>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</si>
  <si>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</si>
  <si>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</si>
  <si>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</si>
  <si>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</si>
  <si>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</si>
  <si>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</si>
  <si>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</si>
  <si>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</si>
  <si>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</si>
  <si>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</si>
  <si>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</si>
  <si>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</si>
  <si>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</si>
  <si>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</si>
  <si>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</si>
  <si>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</si>
  <si>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</si>
  <si>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</si>
  <si>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</si>
  <si>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</si>
  <si>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</si>
  <si>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</si>
  <si>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</si>
  <si>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</si>
  <si>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</si>
  <si>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</si>
  <si>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</si>
  <si>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</si>
  <si>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</si>
  <si>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</si>
  <si>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</si>
  <si>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</si>
  <si>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</si>
  <si>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</si>
  <si>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</si>
  <si>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</si>
  <si>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</si>
  <si>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</si>
  <si>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</si>
  <si>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</si>
  <si>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</si>
  <si>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</si>
  <si>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</si>
  <si>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</si>
  <si>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</si>
  <si>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</si>
  <si>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</si>
  <si>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</si>
  <si>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</si>
  <si>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</si>
  <si>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</si>
  <si>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</si>
  <si>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</si>
  <si>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</si>
  <si>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</si>
  <si>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</si>
  <si>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</si>
  <si>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</si>
  <si>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</si>
  <si>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</si>
  <si>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</si>
  <si>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</si>
  <si>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</si>
  <si>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</si>
  <si>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</si>
  <si>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</si>
  <si>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</si>
  <si>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</si>
  <si>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</si>
  <si>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</si>
  <si>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</si>
  <si>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</si>
  <si>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</si>
  <si>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</si>
  <si>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</si>
  <si>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</si>
  <si>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</si>
  <si>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</si>
  <si>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</si>
  <si>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</si>
  <si>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</si>
  <si>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</si>
  <si>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</si>
  <si>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</si>
  <si>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</si>
  <si>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</si>
  <si>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</si>
  <si>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</si>
  <si>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</si>
  <si>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</si>
  <si>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</si>
  <si>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</si>
  <si>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</si>
  <si>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</si>
  <si>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</si>
  <si>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</si>
  <si>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</si>
  <si>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</si>
  <si>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</si>
  <si>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</si>
  <si>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</si>
  <si>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</si>
  <si>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</si>
  <si>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</si>
  <si>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</si>
  <si>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</si>
  <si>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</si>
  <si>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</si>
  <si>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</si>
  <si>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</si>
  <si>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</si>
  <si>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</si>
  <si>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</si>
  <si>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</si>
  <si>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</si>
  <si>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</si>
  <si>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</si>
  <si>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</si>
  <si>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</si>
  <si>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</si>
  <si>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</si>
  <si>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</si>
  <si>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</si>
  <si>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</si>
  <si>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</si>
  <si>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</si>
  <si>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</si>
  <si>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</si>
  <si>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</si>
  <si>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</si>
  <si>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</si>
  <si>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</si>
  <si>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</si>
  <si>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</si>
  <si>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</si>
  <si>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</si>
  <si>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</si>
  <si>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</si>
  <si>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</si>
  <si>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</si>
  <si>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</si>
  <si>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</si>
  <si>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</si>
  <si>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</si>
  <si>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</si>
  <si>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</si>
  <si>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</si>
  <si>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</si>
  <si>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</si>
  <si>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</si>
  <si>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</si>
  <si>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</si>
  <si>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</si>
  <si>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</si>
  <si>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</si>
  <si>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</si>
  <si>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</si>
  <si>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</si>
  <si>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</si>
  <si>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</si>
  <si>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</si>
  <si>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</si>
  <si>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</si>
  <si>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</si>
  <si>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</si>
  <si>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</si>
  <si>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</si>
  <si>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</si>
  <si>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</si>
  <si>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</si>
  <si>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</si>
  <si>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</si>
  <si>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</si>
  <si>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</si>
  <si>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</si>
  <si>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</si>
  <si>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</si>
  <si>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</si>
  <si>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</si>
  <si>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</si>
  <si>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</si>
  <si>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</si>
  <si>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</si>
  <si>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</si>
  <si>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</si>
  <si>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</si>
  <si>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</si>
  <si>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</si>
  <si>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</si>
  <si>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</si>
  <si>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</si>
  <si>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</si>
  <si>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</si>
  <si>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</si>
  <si>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</si>
  <si>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</si>
  <si>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</si>
  <si>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</si>
  <si>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</si>
  <si>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</si>
  <si>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</si>
  <si>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</si>
  <si>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</si>
  <si>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</si>
  <si>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</si>
  <si>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</si>
  <si>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</si>
  <si>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</si>
  <si>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</si>
  <si>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</si>
  <si>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</si>
  <si>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</si>
  <si>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</si>
  <si>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</si>
  <si>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</si>
  <si>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</si>
  <si>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</si>
  <si>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</si>
  <si>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</si>
  <si>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</si>
  <si>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</si>
  <si>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</si>
  <si>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</si>
  <si>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</si>
  <si>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</si>
  <si>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</si>
  <si>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</si>
  <si>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</si>
  <si>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</si>
  <si>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</si>
  <si>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</si>
  <si>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</si>
  <si>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</si>
  <si>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</si>
  <si>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</si>
  <si>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</si>
  <si>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</si>
  <si>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</si>
  <si>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</si>
  <si>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</si>
  <si>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</si>
  <si>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</si>
  <si>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</si>
  <si>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</si>
  <si>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</si>
  <si>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</si>
  <si>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</si>
  <si>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</si>
  <si>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</si>
  <si>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</si>
  <si>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</si>
  <si>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</si>
  <si>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</si>
  <si>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</si>
  <si>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</si>
  <si>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</si>
  <si>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</si>
  <si>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</si>
  <si>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</si>
  <si>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</si>
  <si>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</si>
  <si>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</si>
  <si>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</si>
  <si>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</si>
  <si>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</si>
  <si>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</si>
  <si>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</si>
  <si>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</si>
  <si>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</si>
  <si>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</si>
  <si>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</si>
  <si>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</si>
  <si>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</si>
  <si>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</si>
  <si>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</si>
  <si>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</si>
  <si>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</si>
  <si>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</si>
  <si>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</si>
  <si>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</si>
  <si>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</si>
  <si>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</si>
  <si>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</si>
  <si>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</si>
  <si>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</si>
  <si>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</si>
  <si>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</si>
  <si>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</si>
  <si>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</si>
  <si>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</si>
  <si>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</si>
  <si>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</si>
  <si>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</si>
  <si>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</si>
  <si>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</si>
  <si>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</si>
  <si>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</si>
  <si>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</si>
  <si>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</si>
  <si>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</si>
  <si>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</si>
  <si>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</si>
  <si>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</si>
  <si>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</si>
  <si>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</si>
  <si>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</si>
  <si>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</si>
  <si>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</si>
  <si>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</si>
  <si>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</si>
  <si>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</si>
  <si>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</si>
  <si>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</si>
  <si>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</si>
  <si>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</si>
  <si>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</si>
  <si>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</si>
  <si>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</si>
  <si>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</si>
  <si>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</si>
  <si>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</si>
  <si>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</si>
  <si>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</si>
  <si>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</si>
  <si>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</si>
  <si>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</si>
  <si>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</si>
  <si>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</si>
  <si>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</si>
  <si>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</si>
  <si>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</si>
  <si>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</si>
  <si>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</si>
  <si>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</si>
  <si>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</si>
  <si>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</si>
  <si>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</si>
  <si>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</si>
  <si>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</si>
  <si>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</si>
  <si>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</si>
  <si>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</si>
  <si>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</si>
  <si>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</si>
  <si>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</si>
  <si>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</si>
  <si>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</si>
  <si>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</si>
  <si>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</si>
  <si>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</si>
  <si>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</si>
  <si>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</si>
  <si>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</si>
  <si>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</si>
  <si>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</si>
  <si>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</si>
  <si>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</si>
  <si>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</si>
  <si>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</si>
  <si>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</si>
  <si>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</si>
  <si>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</si>
  <si>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</si>
  <si>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</si>
  <si>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</si>
  <si>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</si>
  <si>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</si>
  <si>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</si>
  <si>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</si>
  <si>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</si>
  <si>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</si>
  <si>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</si>
  <si>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</si>
  <si>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</si>
  <si>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</si>
  <si>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</si>
  <si>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</si>
  <si>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</si>
  <si>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</si>
  <si>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</si>
  <si>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</si>
  <si>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</si>
  <si>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</si>
  <si>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</si>
  <si>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</si>
  <si>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</si>
  <si>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</si>
  <si>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</si>
  <si>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</si>
  <si>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</si>
  <si>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</si>
  <si>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</si>
  <si>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</si>
  <si>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</si>
  <si>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</si>
  <si>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</si>
  <si>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</si>
  <si>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</si>
  <si>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</si>
  <si>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</si>
  <si>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</si>
  <si>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</si>
  <si>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</si>
  <si>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</si>
  <si>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</si>
  <si>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</si>
  <si>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</si>
  <si>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</si>
  <si>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</si>
  <si>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</si>
  <si>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</si>
  <si>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</si>
  <si>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</si>
  <si>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</si>
  <si>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</si>
  <si>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</si>
  <si>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</si>
  <si>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</si>
  <si>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</si>
  <si>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</si>
  <si>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</si>
  <si>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</si>
  <si>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</si>
  <si>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</si>
  <si>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</si>
  <si>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</si>
  <si>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</si>
  <si>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</si>
  <si>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</si>
  <si>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</si>
  <si>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</si>
  <si>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</si>
  <si>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</si>
  <si>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</si>
  <si>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</si>
  <si>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</si>
  <si>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</si>
  <si>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</si>
  <si>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</si>
  <si>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</si>
  <si>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</si>
  <si>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</si>
  <si>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</si>
  <si>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</si>
  <si>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</si>
  <si>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</si>
  <si>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</si>
  <si>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</si>
  <si>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</si>
  <si>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</si>
  <si>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</si>
  <si>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</si>
  <si>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</si>
  <si>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</si>
  <si>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</si>
  <si>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</si>
  <si>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</si>
  <si>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</si>
  <si>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</si>
  <si>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</si>
  <si>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</si>
  <si>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</si>
  <si>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</si>
  <si>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</si>
  <si>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</si>
  <si>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</si>
  <si>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</si>
  <si>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</si>
  <si>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</si>
  <si>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</si>
  <si>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</si>
  <si>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</si>
  <si>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</si>
  <si>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</si>
  <si>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</si>
  <si>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</si>
  <si>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</si>
  <si>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</si>
  <si>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</si>
  <si>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</si>
  <si>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</si>
  <si>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</si>
  <si>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</si>
  <si>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</si>
  <si>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</si>
  <si>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</si>
  <si>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</si>
  <si>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</si>
  <si>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</si>
  <si>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</si>
  <si>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</si>
  <si>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</si>
  <si>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</si>
  <si>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</si>
  <si>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</si>
  <si>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</si>
  <si>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</si>
  <si>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</si>
  <si>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</si>
  <si>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</si>
  <si>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</si>
  <si>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</si>
  <si>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</si>
  <si>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</si>
  <si>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</si>
  <si>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</si>
  <si>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</si>
  <si>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</si>
  <si>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</si>
  <si>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</si>
  <si>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</si>
  <si>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</si>
  <si>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</si>
  <si>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</si>
  <si>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</si>
  <si>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</si>
  <si>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</si>
  <si>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</si>
  <si>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</si>
  <si>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</si>
  <si>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</si>
  <si>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</si>
  <si>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</si>
  <si>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</si>
  <si>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</si>
  <si>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</si>
  <si>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</si>
  <si>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</si>
  <si>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</si>
  <si>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</si>
  <si>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</si>
  <si>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</si>
  <si>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</si>
  <si>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</si>
  <si>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</si>
  <si>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</si>
  <si>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</si>
  <si>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</si>
  <si>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</si>
  <si>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</si>
  <si>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</si>
  <si>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</si>
  <si>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</si>
  <si>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</si>
  <si>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</si>
  <si>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</si>
  <si>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</si>
  <si>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</si>
  <si>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</si>
  <si>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</si>
  <si>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</si>
  <si>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</si>
  <si>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</si>
  <si>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</si>
  <si>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</si>
  <si>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</si>
  <si>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</si>
  <si>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</si>
  <si>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</si>
  <si>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</si>
  <si>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</si>
  <si>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</si>
  <si>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</si>
  <si>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</si>
  <si>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</si>
  <si>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</si>
  <si>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</si>
  <si>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</si>
  <si>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</si>
  <si>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</si>
  <si>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</si>
  <si>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</si>
  <si>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</si>
  <si>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</si>
  <si>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</si>
  <si>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</si>
  <si>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</si>
  <si>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</si>
  <si>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</si>
  <si>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</si>
  <si>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</si>
  <si>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</si>
  <si>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</si>
  <si>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</si>
  <si>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</si>
  <si>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</si>
  <si>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</si>
  <si>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</si>
  <si>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</si>
  <si>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</si>
  <si>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</si>
  <si>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</si>
  <si>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</si>
  <si>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</si>
  <si>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</si>
  <si>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</si>
  <si>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</si>
  <si>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</si>
  <si>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</si>
  <si>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</si>
  <si>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</si>
  <si>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</si>
  <si>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</si>
  <si>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</si>
  <si>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</si>
  <si>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</si>
  <si>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</si>
  <si>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</si>
  <si>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</si>
  <si>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</si>
  <si>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</si>
  <si>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</si>
  <si>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</si>
  <si>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</si>
  <si>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</si>
  <si>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</si>
  <si>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</si>
  <si>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</si>
  <si>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</si>
  <si>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</si>
  <si>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</si>
  <si>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</si>
  <si>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</si>
  <si>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</si>
  <si>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</si>
  <si>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</si>
  <si>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</si>
  <si>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</si>
  <si>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</si>
  <si>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</si>
  <si>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</si>
  <si>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</si>
  <si>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</si>
  <si>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</si>
  <si>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</si>
  <si>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</si>
  <si>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</si>
  <si>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</si>
  <si>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</si>
  <si>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</si>
  <si>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</si>
  <si>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</si>
  <si>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</si>
  <si>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</si>
  <si>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</si>
  <si>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</si>
  <si>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</si>
  <si>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</si>
  <si>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</si>
  <si>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</si>
  <si>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</si>
  <si>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</si>
  <si>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</si>
  <si>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</si>
  <si>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</si>
  <si>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</si>
  <si>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</si>
  <si>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</si>
  <si>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</si>
  <si>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</si>
  <si>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</si>
  <si>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</si>
  <si>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</si>
  <si>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</si>
  <si>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</si>
  <si>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</si>
  <si>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</si>
  <si>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</si>
  <si>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</si>
  <si>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</si>
  <si>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</si>
  <si>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</si>
  <si>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</si>
  <si>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</si>
  <si>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</si>
  <si>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</si>
  <si>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</si>
  <si>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</si>
  <si>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</si>
  <si>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</si>
  <si>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</si>
  <si>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</si>
  <si>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</si>
  <si>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</si>
  <si>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</si>
  <si>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</si>
  <si>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</si>
  <si>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</si>
  <si>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</si>
  <si>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</si>
  <si>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</si>
  <si>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</si>
  <si>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</si>
  <si>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</si>
  <si>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</si>
  <si>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</si>
  <si>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</si>
  <si>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</si>
  <si>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</si>
  <si>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</si>
  <si>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</si>
  <si>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</si>
  <si>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</si>
  <si>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</si>
  <si>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</si>
  <si>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</si>
  <si>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</si>
  <si>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</si>
  <si>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</si>
  <si>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</si>
  <si>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</si>
  <si>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</si>
  <si>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</si>
  <si>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</si>
  <si>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</si>
  <si>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</si>
  <si>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</si>
  <si>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</si>
  <si>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</si>
  <si>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</si>
  <si>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</si>
  <si>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</si>
  <si>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</si>
  <si>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</si>
  <si>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</si>
  <si>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</si>
  <si>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</si>
  <si>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</si>
  <si>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</si>
  <si>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</si>
  <si>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</si>
  <si>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</si>
  <si>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</si>
  <si>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</si>
  <si>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</si>
  <si>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</si>
  <si>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</si>
  <si>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</si>
  <si>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</si>
  <si>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</si>
  <si>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</si>
  <si>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</si>
  <si>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</si>
  <si>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</si>
  <si>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</si>
  <si>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</si>
  <si>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</si>
  <si>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</si>
  <si>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</si>
  <si>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</si>
  <si>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</si>
  <si>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</si>
  <si>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</si>
  <si>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</si>
  <si>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</si>
  <si>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</si>
  <si>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</si>
  <si>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</si>
  <si>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</si>
  <si>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</si>
  <si>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</si>
  <si>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</si>
  <si>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</si>
  <si>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</si>
  <si>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</si>
  <si>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</si>
  <si>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</si>
  <si>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</si>
  <si>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</si>
  <si>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</si>
  <si>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</si>
  <si>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</si>
  <si>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</si>
  <si>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</si>
  <si>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</si>
  <si>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</si>
  <si>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</si>
  <si>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</si>
  <si>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</si>
  <si>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</si>
  <si>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</si>
  <si>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</si>
  <si>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</si>
  <si>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</si>
  <si>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</si>
  <si>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</si>
  <si>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</si>
  <si>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</si>
  <si>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</si>
  <si>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</si>
  <si>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</si>
  <si>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</si>
  <si>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</si>
  <si>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</si>
  <si>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</si>
  <si>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</si>
  <si>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</si>
  <si>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</si>
  <si>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</si>
  <si>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</si>
  <si>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</si>
  <si>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</si>
  <si>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</si>
  <si>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</si>
  <si>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</si>
  <si>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</si>
  <si>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</si>
  <si>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</si>
  <si>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</si>
  <si>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</si>
  <si>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</si>
  <si>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</si>
  <si>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</si>
  <si>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</si>
  <si>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</si>
  <si>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</si>
  <si>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</si>
  <si>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</si>
  <si>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</si>
  <si>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</si>
  <si>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</si>
  <si>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</si>
  <si>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</si>
  <si>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</si>
  <si>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</si>
  <si>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</si>
  <si>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</si>
  <si>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</si>
  <si>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</si>
  <si>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</si>
  <si>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</si>
  <si>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</si>
  <si>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</si>
  <si>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</si>
  <si>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</si>
  <si>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</si>
  <si>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</si>
  <si>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</si>
  <si>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</si>
  <si>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</si>
  <si>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</si>
  <si>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</si>
  <si>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</si>
  <si>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</si>
  <si>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</si>
  <si>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</si>
  <si>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</si>
  <si>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</si>
  <si>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</si>
  <si>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</si>
  <si>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</si>
  <si>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</si>
  <si>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</si>
  <si>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</si>
  <si>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</si>
  <si>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</si>
  <si>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</si>
  <si>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</si>
  <si>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</si>
  <si>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</si>
  <si>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</si>
  <si>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</si>
  <si>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</si>
  <si>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</si>
  <si>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</si>
  <si>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</si>
  <si>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</si>
  <si>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</si>
  <si>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</si>
  <si>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</si>
  <si>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</si>
  <si>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</si>
  <si>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</si>
  <si>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</si>
  <si>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</si>
  <si>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</si>
  <si>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</si>
  <si>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</si>
  <si>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</si>
  <si>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</si>
  <si>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</si>
  <si>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</si>
  <si>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</si>
  <si>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</si>
  <si>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</si>
  <si>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</si>
  <si>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</si>
  <si>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</si>
  <si>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</si>
  <si>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</si>
  <si>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</si>
  <si>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</si>
  <si>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</si>
  <si>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</si>
  <si>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</si>
  <si>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</si>
  <si>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</si>
  <si>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</si>
  <si>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</si>
  <si>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</si>
  <si>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</si>
  <si>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</si>
  <si>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</si>
  <si>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</si>
  <si>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</si>
  <si>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</si>
  <si>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</si>
  <si>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</si>
  <si>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</si>
  <si>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</si>
  <si>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</si>
  <si>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</si>
  <si>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</si>
  <si>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</si>
  <si>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</si>
  <si>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</si>
  <si>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</si>
  <si>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</si>
  <si>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</si>
  <si>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</si>
  <si>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</si>
  <si>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</si>
  <si>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</si>
  <si>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</si>
  <si>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</si>
  <si>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</si>
  <si>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</si>
  <si>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</si>
  <si>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</si>
  <si>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</si>
  <si>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</si>
  <si>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</si>
  <si>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</si>
  <si>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</si>
  <si>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</si>
  <si>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</si>
  <si>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</si>
  <si>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</si>
  <si>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</si>
  <si>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</si>
  <si>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</si>
  <si>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</si>
  <si>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</si>
  <si>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</si>
  <si>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</si>
  <si>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</si>
  <si>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</si>
  <si>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</si>
  <si>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</si>
  <si>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</si>
  <si>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</si>
  <si>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</si>
  <si>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</si>
  <si>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</si>
  <si>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</si>
  <si>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</si>
  <si>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</si>
  <si>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</si>
  <si>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</si>
  <si>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</si>
  <si>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</si>
  <si>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</si>
  <si>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</si>
  <si>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</si>
  <si>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</si>
  <si>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</si>
  <si>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</si>
  <si>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</si>
  <si>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</si>
  <si>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</si>
  <si>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</si>
  <si>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</si>
  <si>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</si>
  <si>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</si>
  <si>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</si>
  <si>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</si>
  <si>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</si>
  <si>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</si>
  <si>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</si>
  <si>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</si>
  <si>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</si>
  <si>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</si>
  <si>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</si>
  <si>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</si>
  <si>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</si>
  <si>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</si>
  <si>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</si>
  <si>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</si>
  <si>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</si>
  <si>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</si>
  <si>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</si>
  <si>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</si>
  <si>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</si>
  <si>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</si>
  <si>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</si>
  <si>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</si>
  <si>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</si>
  <si>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</si>
  <si>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</si>
  <si>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</si>
  <si>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</si>
  <si>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</si>
  <si>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</si>
  <si>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</si>
  <si>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</si>
  <si>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</si>
  <si>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</si>
  <si>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</si>
  <si>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</si>
  <si>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</si>
  <si>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</si>
  <si>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</si>
  <si>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</si>
  <si>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</si>
  <si>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</si>
  <si>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</si>
  <si>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</si>
  <si>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</si>
  <si>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</si>
  <si>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</si>
  <si>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</si>
  <si>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</si>
  <si>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</si>
  <si>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</si>
  <si>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</si>
  <si>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</si>
  <si>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</si>
  <si>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</si>
  <si>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</si>
  <si>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</si>
  <si>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</si>
  <si>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</si>
  <si>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</si>
  <si>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</si>
  <si>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</si>
  <si>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</si>
  <si>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</si>
  <si>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</si>
  <si>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</si>
  <si>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</si>
  <si>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</si>
  <si>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</si>
  <si>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</si>
  <si>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</si>
  <si>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</si>
  <si>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</si>
  <si>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</si>
  <si>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</si>
  <si>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</si>
  <si>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</si>
  <si>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</si>
  <si>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</si>
  <si>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</si>
  <si>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</si>
  <si>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</si>
  <si>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</si>
  <si>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</si>
  <si>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</si>
  <si>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</si>
  <si>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</si>
  <si>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</si>
  <si>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</si>
  <si>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</si>
  <si>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</si>
  <si>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</si>
  <si>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</si>
  <si>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</si>
  <si>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</si>
  <si>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</si>
  <si>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</si>
  <si>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</si>
  <si>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</si>
  <si>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</si>
  <si>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</si>
  <si>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</si>
  <si>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</si>
  <si>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</si>
  <si>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</si>
  <si>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</si>
  <si>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</si>
  <si>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</si>
  <si>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</si>
  <si>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</si>
  <si>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</si>
  <si>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</si>
  <si>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</si>
  <si>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</si>
  <si>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</si>
  <si>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</si>
  <si>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</si>
  <si>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</si>
  <si>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</si>
  <si>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</si>
  <si>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</si>
  <si>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</si>
  <si>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</si>
  <si>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</si>
  <si>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</si>
  <si>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</si>
  <si>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</si>
  <si>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</si>
  <si>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</si>
  <si>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</si>
  <si>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</si>
  <si>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</si>
  <si>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</si>
  <si>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</si>
  <si>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</si>
  <si>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</si>
  <si>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</si>
  <si>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</si>
  <si>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</si>
  <si>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</si>
  <si>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</si>
  <si>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</si>
  <si>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</si>
  <si>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</si>
  <si>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</si>
  <si>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</si>
  <si>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</si>
  <si>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</si>
  <si>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</si>
  <si>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</si>
  <si>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</si>
  <si>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</si>
  <si>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</si>
  <si>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</si>
  <si>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</si>
  <si>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</si>
  <si>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</si>
  <si>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</si>
  <si>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</si>
  <si>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</si>
  <si>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</si>
  <si>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</si>
  <si>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</si>
  <si>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</si>
  <si>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</si>
  <si>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</si>
  <si>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</si>
  <si>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</si>
  <si>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</si>
  <si>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</si>
  <si>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</si>
  <si>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</si>
  <si>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</si>
  <si>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</si>
  <si>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</si>
  <si>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</si>
  <si>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</si>
  <si>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</si>
  <si>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</si>
  <si>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</si>
  <si>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</si>
  <si>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</si>
  <si>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</si>
  <si>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</si>
  <si>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</si>
  <si>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</si>
  <si>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</si>
  <si>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</si>
  <si>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</si>
  <si>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</si>
  <si>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</si>
  <si>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</si>
  <si>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</si>
  <si>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</si>
  <si>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</si>
  <si>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</si>
  <si>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</si>
  <si>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</si>
  <si>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</si>
  <si>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</si>
  <si>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</si>
  <si>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</si>
  <si>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</si>
  <si>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</si>
  <si>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</si>
  <si>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</si>
  <si>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</si>
  <si>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</si>
  <si>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</si>
  <si>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</si>
  <si>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</si>
  <si>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</si>
  <si>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</si>
  <si>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</si>
  <si>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</si>
  <si>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</si>
  <si>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</si>
  <si>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</si>
  <si>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</si>
  <si>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</si>
  <si>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</si>
  <si>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</si>
  <si>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</si>
  <si>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</si>
  <si>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</si>
  <si>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</si>
  <si>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</si>
  <si>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</si>
  <si>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</si>
  <si>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</si>
  <si>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</si>
  <si>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</si>
  <si>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</si>
  <si>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</si>
  <si>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</si>
  <si>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</si>
  <si>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</si>
  <si>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</si>
  <si>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</si>
  <si>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</si>
  <si>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</si>
  <si>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</si>
  <si>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</si>
  <si>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</si>
  <si>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</si>
  <si>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</si>
  <si>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</si>
  <si>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</si>
  <si>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</si>
  <si>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</si>
  <si>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</si>
  <si>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</si>
  <si>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</si>
  <si>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</si>
  <si>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</si>
  <si>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</si>
  <si>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</si>
  <si>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</si>
  <si>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</si>
  <si>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</si>
  <si>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</si>
  <si>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</si>
  <si>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</si>
  <si>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</si>
  <si>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</si>
  <si>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</si>
  <si>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</si>
  <si>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</si>
  <si>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</si>
  <si>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</si>
  <si>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</si>
  <si>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</si>
  <si>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</si>
  <si>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</si>
  <si>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</si>
  <si>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</si>
  <si>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</si>
  <si>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</si>
  <si>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</si>
  <si>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</si>
  <si>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</si>
  <si>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</si>
  <si>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</si>
  <si>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</si>
  <si>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</si>
  <si>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</si>
  <si>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</si>
  <si>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</si>
  <si>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</si>
  <si>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</si>
  <si>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</si>
  <si>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</si>
  <si>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</si>
  <si>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</si>
  <si>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</si>
  <si>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</si>
  <si>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</si>
  <si>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</si>
  <si>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</si>
  <si>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</si>
  <si>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</si>
  <si>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</si>
  <si>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</si>
  <si>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</si>
  <si>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</si>
  <si>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</si>
  <si>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</si>
  <si>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</si>
  <si>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</si>
  <si>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</si>
  <si>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</si>
  <si>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</si>
  <si>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</si>
  <si>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</si>
  <si>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</si>
  <si>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</si>
  <si>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</si>
  <si>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</si>
  <si>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</si>
  <si>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</si>
  <si>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</si>
  <si>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</si>
  <si>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</si>
  <si>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</si>
  <si>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</si>
  <si>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</si>
  <si>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</si>
  <si>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</si>
  <si>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</si>
  <si>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</si>
  <si>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</si>
  <si>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</si>
  <si>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</si>
  <si>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</si>
  <si>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</si>
  <si>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</si>
  <si>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</si>
  <si>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</si>
  <si>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</si>
  <si>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</si>
  <si>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</si>
  <si>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</si>
  <si>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</si>
  <si>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</si>
  <si>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</si>
  <si>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</si>
  <si>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</si>
  <si>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</si>
  <si>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</si>
  <si>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</si>
  <si>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</si>
  <si>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</si>
  <si>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</si>
  <si>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</si>
  <si>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</si>
  <si>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</si>
  <si>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</si>
  <si>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</si>
  <si>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</si>
  <si>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</si>
  <si>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</si>
  <si>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</si>
  <si>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</si>
  <si>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</si>
  <si>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</si>
  <si>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</si>
  <si>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</si>
  <si>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</si>
  <si>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</si>
  <si>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</si>
  <si>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</si>
  <si>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</si>
  <si>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</si>
  <si>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</si>
  <si>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</si>
  <si>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</si>
  <si>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</si>
  <si>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</si>
  <si>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</si>
  <si>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</si>
  <si>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</si>
  <si>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</si>
  <si>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</si>
  <si>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</si>
  <si>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</si>
  <si>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</si>
  <si>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</si>
  <si>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</si>
  <si>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</si>
  <si>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</si>
  <si>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</si>
  <si>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</si>
  <si>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</si>
  <si>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</si>
  <si>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</si>
  <si>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</si>
  <si>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</si>
  <si>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</si>
  <si>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</si>
  <si>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</si>
  <si>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</si>
  <si>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</si>
  <si>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</si>
  <si>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</si>
  <si>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</si>
  <si>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</si>
  <si>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</si>
  <si>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</si>
  <si>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</si>
  <si>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</si>
  <si>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</si>
  <si>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</si>
  <si>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</si>
  <si>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</si>
  <si>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</si>
  <si>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</si>
  <si>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</si>
  <si>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</si>
  <si>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</si>
  <si>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</si>
  <si>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</si>
  <si>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</si>
  <si>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</si>
  <si>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</si>
  <si>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</si>
  <si>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</si>
  <si>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</si>
  <si>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</si>
  <si>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</si>
  <si>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</si>
  <si>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</si>
  <si>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</si>
  <si>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</si>
  <si>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</si>
  <si>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</si>
  <si>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</si>
  <si>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</si>
  <si>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</si>
  <si>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</si>
  <si>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</si>
  <si>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</si>
  <si>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</si>
  <si>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</si>
  <si>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</si>
  <si>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</si>
  <si>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</si>
  <si>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</si>
  <si>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</si>
  <si>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</si>
  <si>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</si>
  <si>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</si>
  <si>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</si>
  <si>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</si>
  <si>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</si>
  <si>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</si>
  <si>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</si>
  <si>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</si>
  <si>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</si>
  <si>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</si>
  <si>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</si>
  <si>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</si>
  <si>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</si>
  <si>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</si>
  <si>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</si>
  <si>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</si>
  <si>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</si>
  <si>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</si>
  <si>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</si>
  <si>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</si>
  <si>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</si>
  <si>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</si>
  <si>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</si>
  <si>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</si>
  <si>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</si>
  <si>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</si>
  <si>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</si>
  <si>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</si>
  <si>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</si>
  <si>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</si>
  <si>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</si>
  <si>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</si>
  <si>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</si>
  <si>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</si>
  <si>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</si>
  <si>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</si>
  <si>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</si>
  <si>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</si>
  <si>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</si>
  <si>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</si>
  <si>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</si>
  <si>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</si>
  <si>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</si>
  <si>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</si>
  <si>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</si>
  <si>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</si>
  <si>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</si>
  <si>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</si>
  <si>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</si>
  <si>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</si>
  <si>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</si>
  <si>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</si>
  <si>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</si>
  <si>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</si>
  <si>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</si>
  <si>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</si>
  <si>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</si>
  <si>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</si>
  <si>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</si>
  <si>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</si>
  <si>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</si>
  <si>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</si>
  <si>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</si>
  <si>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</si>
  <si>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</si>
  <si>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</si>
  <si>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</si>
  <si>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</si>
  <si>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</si>
  <si>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</si>
  <si>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</si>
  <si>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</si>
  <si>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</si>
  <si>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</si>
  <si>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</si>
  <si>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</si>
  <si>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</si>
  <si>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</si>
  <si>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</si>
  <si>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</si>
  <si>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</si>
  <si>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</si>
  <si>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</si>
  <si>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</si>
  <si>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</si>
  <si>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</si>
  <si>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</si>
  <si>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</si>
  <si>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</si>
  <si>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</si>
  <si>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</si>
  <si>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</si>
  <si>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</si>
  <si>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</si>
  <si>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</si>
  <si>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</si>
  <si>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</si>
  <si>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</si>
  <si>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</si>
  <si>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</si>
  <si>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</si>
  <si>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</si>
  <si>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</si>
  <si>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</si>
  <si>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</si>
  <si>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</si>
  <si>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</si>
  <si>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</si>
  <si>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</si>
  <si>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</si>
  <si>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</si>
  <si>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</si>
  <si>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</si>
  <si>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</si>
  <si>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</si>
  <si>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</si>
  <si>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</si>
  <si>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</si>
  <si>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</si>
  <si>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</si>
  <si>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</si>
  <si>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</si>
  <si>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</si>
  <si>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</si>
  <si>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</si>
  <si>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</si>
  <si>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</si>
  <si>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</si>
  <si>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</si>
  <si>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</si>
  <si>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</si>
  <si>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</si>
  <si>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</si>
  <si>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</si>
  <si>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</si>
  <si>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</si>
  <si>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</si>
  <si>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</si>
  <si>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</si>
  <si>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</si>
  <si>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</si>
  <si>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</si>
  <si>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</si>
  <si>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</si>
  <si>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</si>
  <si>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</si>
  <si>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</si>
  <si>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</si>
  <si>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</si>
  <si>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</si>
  <si>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</si>
  <si>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</si>
  <si>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</si>
  <si>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</si>
  <si>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</si>
  <si>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</si>
  <si>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</si>
  <si>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</si>
  <si>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</si>
  <si>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</si>
  <si>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</si>
  <si>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</si>
  <si>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</si>
  <si>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</si>
  <si>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</si>
  <si>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</si>
  <si>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</si>
  <si>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</si>
  <si>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</si>
  <si>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</si>
  <si>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</si>
  <si>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</si>
  <si>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</si>
  <si>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</si>
  <si>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</si>
  <si>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</si>
  <si>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</si>
  <si>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</si>
  <si>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</si>
  <si>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</si>
  <si>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</si>
  <si>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</si>
  <si>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</si>
  <si>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</si>
  <si>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</si>
  <si>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</si>
  <si>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</si>
  <si>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</si>
  <si>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</si>
  <si>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</si>
  <si>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</si>
  <si>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</si>
  <si>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</si>
  <si>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</si>
  <si>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</si>
  <si>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</si>
  <si>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</si>
  <si>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</si>
  <si>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</si>
  <si>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</si>
  <si>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</si>
  <si>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</si>
  <si>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</si>
  <si>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</si>
  <si>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</si>
  <si>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</si>
  <si>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</si>
  <si>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</si>
  <si>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</si>
  <si>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</si>
  <si>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</si>
  <si>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</si>
  <si>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</si>
  <si>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</si>
  <si>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</si>
  <si>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</si>
  <si>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</si>
  <si>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</si>
  <si>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</si>
  <si>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</si>
  <si>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</si>
  <si>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</si>
  <si>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</si>
  <si>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</si>
  <si>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</si>
  <si>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</si>
  <si>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</si>
  <si>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</si>
  <si>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</si>
  <si>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</si>
  <si>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</si>
  <si>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</si>
  <si>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</si>
  <si>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</si>
  <si>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</si>
  <si>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</si>
  <si>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</si>
  <si>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</si>
  <si>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</si>
  <si>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</si>
  <si>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</si>
  <si>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</si>
  <si>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</si>
  <si>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</si>
  <si>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</si>
  <si>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</si>
  <si>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</si>
  <si>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</si>
  <si>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</si>
  <si>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</si>
  <si>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</si>
  <si>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</si>
  <si>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</si>
  <si>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</si>
  <si>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</si>
  <si>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</si>
  <si>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</si>
  <si>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</si>
  <si>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</si>
  <si>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</si>
  <si>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</si>
  <si>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</si>
  <si>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</si>
  <si>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</si>
  <si>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</si>
  <si>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</si>
  <si>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</si>
  <si>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</si>
  <si>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</si>
  <si>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</si>
  <si>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</si>
  <si>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</si>
  <si>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</si>
  <si>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</si>
  <si>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</si>
  <si>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</si>
  <si>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</si>
  <si>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</si>
  <si>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</si>
  <si>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</si>
  <si>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</si>
  <si>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</si>
  <si>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</si>
  <si>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</si>
  <si>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</si>
  <si>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</si>
  <si>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</si>
  <si>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</si>
  <si>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</si>
  <si>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</si>
  <si>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</si>
  <si>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</si>
  <si>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</si>
  <si>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</si>
  <si>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</si>
  <si>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</si>
  <si>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</si>
  <si>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</si>
  <si>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</si>
  <si>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</si>
  <si>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</si>
  <si>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</si>
  <si>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</si>
  <si>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</si>
  <si>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</si>
  <si>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</si>
  <si>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</si>
  <si>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</si>
  <si>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</si>
  <si>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</si>
  <si>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</si>
  <si>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</si>
  <si>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</si>
  <si>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</si>
  <si>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</si>
  <si>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</si>
  <si>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</si>
  <si>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</si>
  <si>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</si>
  <si>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</si>
  <si>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</si>
  <si>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</si>
  <si>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</si>
  <si>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</si>
  <si>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</si>
  <si>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</si>
  <si>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</si>
  <si>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</si>
  <si>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</si>
  <si>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</si>
  <si>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</si>
  <si>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</si>
  <si>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</si>
  <si>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</si>
  <si>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</si>
  <si>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</si>
  <si>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</si>
  <si>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</si>
  <si>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</si>
  <si>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</si>
  <si>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</si>
  <si>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</si>
  <si>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</si>
  <si>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</si>
  <si>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</si>
  <si>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</si>
  <si>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</si>
  <si>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</si>
  <si>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</si>
  <si>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</si>
  <si>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</si>
  <si>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</si>
  <si>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</si>
  <si>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</si>
  <si>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</si>
  <si>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</si>
  <si>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</si>
  <si>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</si>
  <si>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</si>
  <si>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</si>
  <si>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</si>
  <si>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</si>
  <si>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</si>
  <si>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</si>
  <si>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</si>
  <si>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</si>
  <si>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</si>
  <si>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</si>
  <si>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</si>
  <si>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</si>
  <si>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</si>
  <si>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</si>
  <si>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</si>
  <si>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</si>
  <si>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</si>
  <si>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</si>
  <si>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</si>
  <si>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</si>
  <si>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</si>
  <si>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</si>
  <si>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</si>
  <si>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</si>
  <si>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</si>
  <si>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</si>
  <si>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</si>
  <si>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</si>
  <si>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</si>
  <si>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</si>
  <si>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</si>
  <si>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</si>
  <si>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</si>
  <si>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</si>
  <si>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</si>
  <si>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</si>
  <si>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</si>
  <si>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</si>
  <si>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</si>
  <si>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</si>
  <si>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</si>
  <si>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</si>
  <si>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</si>
  <si>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</si>
  <si>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</si>
  <si>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</si>
  <si>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</si>
  <si>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</si>
  <si>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</si>
  <si>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</si>
  <si>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</si>
  <si>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</si>
  <si>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</si>
  <si>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</si>
  <si>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</si>
  <si>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</si>
  <si>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</si>
  <si>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</si>
  <si>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</si>
  <si>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</si>
  <si>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</si>
  <si>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</si>
  <si>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</si>
  <si>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</si>
  <si>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</si>
  <si>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</si>
  <si>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</si>
  <si>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</si>
  <si>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</si>
  <si>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</si>
  <si>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</si>
  <si>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</si>
  <si>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</si>
  <si>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</si>
  <si>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</si>
  <si>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</si>
  <si>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</si>
  <si>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</si>
  <si>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</si>
  <si>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</si>
  <si>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</si>
  <si>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</si>
  <si>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</si>
  <si>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</si>
  <si>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</si>
  <si>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</si>
  <si>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</si>
  <si>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</si>
  <si>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</si>
  <si>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</si>
  <si>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</si>
  <si>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</si>
  <si>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</si>
  <si>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</si>
  <si>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</si>
  <si>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</si>
  <si>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</si>
  <si>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</si>
  <si>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</si>
  <si>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</si>
  <si>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</si>
  <si>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</si>
  <si>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</si>
  <si>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</si>
  <si>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</si>
  <si>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</si>
  <si>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</si>
  <si>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</si>
  <si>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</si>
  <si>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</si>
  <si>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</si>
  <si>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</si>
  <si>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</si>
  <si>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</si>
  <si>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</si>
  <si>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</si>
  <si>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</si>
  <si>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</si>
  <si>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</si>
  <si>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</si>
  <si>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</si>
  <si>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</si>
  <si>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</si>
  <si>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</si>
  <si>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</si>
  <si>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</si>
  <si>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</si>
  <si>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</si>
  <si>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</si>
  <si>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</si>
  <si>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</si>
  <si>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</si>
  <si>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</si>
  <si>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</si>
  <si>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</si>
  <si>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</si>
  <si>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</si>
  <si>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</si>
  <si>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</si>
  <si>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</si>
  <si>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</si>
  <si>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</si>
  <si>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</si>
  <si>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</si>
  <si>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</si>
  <si>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</si>
  <si>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</si>
  <si>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</si>
  <si>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</si>
  <si>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</si>
  <si>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</si>
  <si>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</si>
  <si>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</si>
  <si>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</si>
  <si>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</si>
  <si>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</si>
  <si>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</si>
  <si>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</si>
  <si>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</si>
  <si>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</si>
  <si>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</si>
  <si>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</si>
  <si>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</si>
  <si>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</si>
  <si>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</si>
  <si>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</si>
  <si>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</si>
  <si>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</si>
  <si>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</si>
  <si>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</si>
  <si>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</si>
  <si>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</si>
  <si>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</si>
  <si>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</si>
  <si>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</si>
  <si>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</si>
  <si>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</si>
  <si>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</si>
  <si>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</si>
  <si>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</si>
  <si>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</si>
  <si>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</si>
  <si>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</si>
  <si>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</si>
  <si>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</si>
  <si>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</si>
  <si>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</si>
  <si>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</si>
  <si>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</si>
  <si>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</si>
  <si>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</si>
  <si>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</si>
  <si>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</si>
  <si>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</si>
  <si>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</si>
  <si>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</si>
  <si>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</si>
  <si>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</si>
  <si>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</si>
  <si>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</si>
  <si>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</si>
  <si>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</si>
  <si>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</si>
  <si>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</si>
  <si>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</si>
  <si>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</si>
  <si>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</si>
  <si>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</si>
  <si>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</si>
  <si>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</si>
  <si>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</si>
  <si>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</si>
  <si>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</si>
  <si>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</si>
  <si>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</si>
  <si>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</si>
  <si>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</si>
  <si>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</si>
  <si>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</si>
  <si>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</si>
  <si>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</si>
  <si>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</si>
  <si>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</si>
  <si>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</si>
  <si>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</si>
  <si>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</si>
  <si>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</si>
  <si>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</si>
  <si>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</si>
  <si>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</si>
  <si>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</si>
  <si>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</si>
  <si>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</si>
  <si>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</si>
  <si>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</si>
  <si>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</si>
  <si>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</si>
  <si>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</si>
  <si>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</si>
  <si>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</si>
  <si>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</si>
  <si>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</si>
  <si>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</si>
  <si>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</si>
  <si>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</si>
  <si>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</si>
  <si>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</si>
  <si>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</si>
  <si>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</si>
  <si>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</si>
  <si>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</si>
  <si>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</si>
  <si>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</si>
  <si>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</si>
  <si>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</si>
  <si>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</si>
  <si>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</si>
  <si>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</si>
  <si>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</si>
  <si>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</si>
  <si>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</si>
  <si>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</si>
  <si>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</si>
  <si>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</si>
  <si>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</si>
  <si>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</si>
  <si>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</si>
  <si>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</si>
  <si>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</si>
  <si>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</si>
  <si>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</si>
  <si>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</si>
  <si>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</si>
  <si>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</si>
  <si>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</si>
  <si>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</si>
  <si>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</si>
  <si>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</si>
  <si>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</si>
  <si>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</si>
  <si>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</si>
  <si>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</si>
  <si>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</si>
  <si>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</si>
  <si>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</si>
  <si>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</si>
  <si>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</si>
  <si>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</si>
  <si>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</si>
  <si>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</si>
  <si>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</si>
  <si>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</si>
  <si>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</si>
  <si>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</si>
  <si>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</si>
  <si>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</si>
  <si>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</si>
  <si>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</si>
  <si>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</si>
  <si>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</si>
  <si>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</si>
  <si>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</si>
  <si>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</si>
  <si>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</si>
  <si>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</si>
  <si>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</si>
  <si>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</si>
  <si>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</si>
  <si>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</si>
  <si>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</si>
  <si>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</si>
  <si>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</si>
  <si>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</si>
  <si>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</si>
  <si>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</si>
  <si>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</si>
  <si>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</si>
  <si>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</si>
  <si>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</si>
  <si>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</si>
  <si>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</si>
  <si>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</si>
  <si>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</si>
  <si>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</si>
  <si>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</si>
  <si>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</si>
  <si>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</si>
  <si>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</si>
  <si>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</si>
  <si>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</si>
  <si>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</si>
  <si>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</si>
  <si>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</si>
  <si>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</si>
  <si>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</si>
  <si>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</si>
  <si>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</si>
  <si>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</si>
  <si>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</si>
  <si>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</si>
  <si>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</si>
  <si>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</si>
  <si>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</si>
  <si>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</si>
  <si>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</si>
  <si>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</si>
  <si>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</si>
  <si>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</si>
  <si>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</si>
  <si>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</si>
  <si>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</si>
  <si>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</si>
  <si>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</si>
  <si>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</si>
  <si>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</si>
  <si>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</si>
  <si>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</si>
  <si>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</si>
  <si>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</si>
  <si>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</si>
  <si>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</si>
  <si>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</si>
  <si>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</si>
  <si>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</si>
  <si>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</si>
  <si>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</si>
  <si>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</si>
  <si>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</si>
  <si>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</si>
  <si>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</si>
  <si>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</si>
  <si>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</si>
  <si>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</si>
  <si>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</si>
  <si>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</si>
  <si>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</si>
  <si>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</si>
  <si>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</si>
  <si>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</si>
  <si>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</si>
  <si>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</si>
  <si>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</si>
  <si>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</si>
  <si>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</si>
  <si>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</si>
  <si>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</si>
  <si>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</si>
  <si>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</si>
  <si>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</si>
  <si>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</si>
  <si>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</si>
  <si>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</si>
  <si>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</si>
  <si>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</si>
  <si>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</si>
  <si>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</si>
  <si>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</si>
  <si>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</si>
  <si>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</si>
  <si>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</si>
  <si>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</si>
  <si>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</si>
  <si>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</si>
  <si>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</si>
  <si>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</si>
  <si>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</si>
  <si>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</si>
  <si>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</si>
  <si>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</si>
  <si>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</si>
  <si>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</si>
  <si>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</si>
  <si>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</si>
  <si>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</si>
  <si>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</si>
  <si>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</si>
  <si>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</si>
  <si>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</si>
  <si>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</si>
  <si>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</si>
  <si>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</si>
  <si>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</si>
  <si>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</si>
  <si>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</si>
  <si>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</si>
  <si>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</si>
  <si>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</si>
  <si>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</si>
  <si>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</si>
  <si>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</si>
  <si>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</si>
  <si>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</si>
  <si>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</si>
  <si>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</si>
  <si>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</si>
  <si>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</si>
  <si>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</si>
  <si>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</si>
  <si>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</si>
  <si>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</si>
  <si>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</si>
  <si>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</si>
  <si>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</si>
  <si>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</si>
  <si>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</si>
  <si>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</si>
  <si>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</si>
  <si>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</si>
  <si>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</si>
  <si>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</si>
  <si>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</si>
  <si>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</si>
  <si>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</si>
  <si>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</si>
  <si>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</si>
  <si>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</si>
  <si>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</si>
  <si>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</si>
  <si>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</si>
  <si>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</si>
  <si>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</si>
  <si>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</si>
  <si>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</si>
  <si>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</si>
  <si>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</si>
  <si>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</si>
  <si>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</si>
  <si>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</si>
  <si>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</si>
  <si>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</si>
  <si>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</si>
  <si>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</si>
  <si>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</si>
  <si>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</si>
  <si>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</si>
  <si>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</si>
  <si>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</si>
  <si>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</si>
  <si>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</si>
  <si>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</si>
  <si>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</si>
  <si>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</si>
  <si>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</si>
  <si>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</si>
  <si>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</si>
  <si>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</si>
  <si>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</si>
  <si>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</si>
  <si>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</si>
  <si>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</si>
  <si>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</si>
  <si>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</si>
  <si>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</si>
  <si>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</si>
  <si>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</si>
  <si>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</si>
  <si>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</si>
  <si>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</si>
  <si>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</si>
  <si>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</si>
  <si>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</si>
  <si>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</si>
  <si>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</si>
  <si>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</si>
  <si>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</si>
  <si>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</si>
  <si>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</si>
  <si>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</si>
  <si>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</si>
  <si>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</si>
  <si>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</si>
  <si>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</si>
  <si>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</si>
  <si>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</si>
  <si>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</si>
  <si>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</si>
  <si>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</si>
  <si>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</si>
  <si>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</si>
  <si>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</si>
  <si>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</si>
  <si>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</si>
  <si>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</si>
  <si>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</si>
  <si>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</si>
  <si>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</si>
  <si>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</si>
  <si>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</si>
  <si>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</si>
  <si>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</si>
  <si>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</si>
  <si>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</si>
  <si>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</si>
  <si>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</si>
  <si>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</si>
  <si>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</si>
  <si>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</si>
  <si>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</si>
  <si>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</si>
  <si>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</si>
  <si>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</si>
  <si>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</si>
  <si>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</si>
  <si>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</si>
  <si>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</si>
  <si>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</si>
  <si>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</si>
  <si>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</si>
  <si>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</si>
  <si>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</si>
  <si>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</si>
  <si>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</si>
  <si>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</si>
  <si>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</si>
  <si>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</si>
  <si>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</si>
  <si>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</si>
  <si>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</si>
  <si>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</si>
  <si>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</si>
  <si>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</si>
  <si>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</si>
  <si>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</si>
  <si>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</si>
  <si>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</si>
  <si>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</si>
  <si>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</si>
  <si>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</si>
  <si>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</si>
  <si>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</si>
  <si>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</si>
  <si>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</si>
  <si>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</si>
  <si>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</si>
  <si>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</si>
  <si>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</si>
  <si>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</si>
  <si>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</si>
  <si>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</si>
  <si>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</si>
  <si>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</si>
  <si>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</si>
  <si>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</si>
  <si>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</si>
  <si>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</si>
  <si>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</si>
  <si>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</si>
  <si>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</si>
  <si>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</si>
  <si>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</si>
  <si>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</si>
  <si>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</si>
  <si>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</si>
  <si>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</si>
  <si>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</si>
  <si>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</si>
  <si>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</si>
  <si>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</si>
  <si>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</si>
  <si>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</si>
  <si>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</si>
  <si>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</si>
  <si>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</si>
  <si>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</si>
  <si>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</si>
  <si>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</si>
  <si>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</si>
  <si>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</si>
  <si>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</si>
  <si>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</si>
  <si>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</si>
  <si>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</si>
  <si>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</si>
  <si>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</si>
  <si>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</si>
  <si>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</si>
  <si>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</si>
  <si>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</si>
  <si>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</si>
  <si>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</si>
  <si>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</si>
  <si>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</si>
  <si>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</si>
  <si>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</si>
  <si>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</si>
  <si>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</si>
  <si>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</si>
  <si>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</si>
  <si>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</si>
  <si>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</si>
  <si>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</si>
  <si>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</si>
  <si>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</si>
  <si>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</si>
  <si>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</si>
  <si>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</si>
  <si>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</si>
  <si>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</si>
  <si>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</si>
  <si>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</si>
  <si>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</si>
  <si>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</si>
  <si>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</si>
  <si>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</si>
  <si>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</si>
  <si>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</si>
  <si>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</si>
  <si>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</si>
  <si>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</si>
  <si>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</si>
  <si>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</si>
  <si>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</si>
  <si>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</si>
  <si>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</si>
  <si>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</si>
  <si>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</si>
  <si>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</si>
  <si>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</si>
  <si>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</si>
  <si>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</si>
  <si>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</si>
  <si>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</si>
  <si>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</si>
  <si>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</si>
  <si>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</si>
  <si>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</si>
  <si>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</si>
  <si>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</si>
  <si>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</si>
  <si>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</si>
  <si>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</si>
  <si>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</si>
  <si>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</si>
  <si>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</si>
  <si>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</si>
  <si>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</si>
  <si>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</si>
  <si>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</si>
  <si>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</si>
  <si>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</si>
  <si>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</si>
  <si>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</si>
  <si>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</si>
  <si>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</si>
  <si>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</si>
  <si>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</si>
  <si>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</si>
  <si>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</si>
  <si>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</si>
  <si>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</si>
  <si>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</si>
  <si>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</si>
  <si>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</si>
  <si>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</si>
  <si>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</si>
  <si>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</si>
  <si>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</si>
  <si>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</si>
  <si>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</si>
  <si>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</si>
  <si>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</si>
  <si>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</si>
  <si>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</si>
  <si>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</si>
  <si>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</si>
  <si>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</si>
  <si>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</si>
  <si>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</si>
  <si>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</si>
  <si>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</si>
  <si>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</si>
  <si>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</si>
  <si>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</si>
  <si>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</si>
  <si>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</si>
  <si>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</si>
  <si>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</si>
  <si>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</si>
  <si>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</si>
  <si>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</si>
  <si>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</si>
  <si>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</si>
  <si>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</si>
  <si>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</si>
  <si>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</si>
  <si>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</si>
  <si>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</si>
  <si>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</si>
  <si>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</si>
  <si>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</si>
  <si>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</si>
  <si>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</si>
  <si>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</si>
  <si>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</si>
  <si>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</si>
  <si>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</si>
  <si>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</si>
  <si>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</si>
  <si>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</si>
  <si>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</si>
  <si>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</si>
  <si>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</si>
  <si>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</si>
  <si>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</si>
  <si>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</si>
  <si>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</si>
  <si>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</si>
  <si>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</si>
  <si>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</si>
  <si>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</si>
  <si>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</si>
  <si>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</si>
  <si>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</si>
  <si>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</si>
  <si>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</si>
  <si>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</si>
  <si>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</si>
  <si>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</si>
  <si>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</si>
  <si>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</si>
  <si>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</si>
  <si>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</si>
  <si>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</si>
  <si>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</si>
  <si>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</si>
  <si>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</si>
  <si>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</si>
  <si>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</si>
  <si>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</si>
  <si>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</si>
  <si>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</si>
  <si>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</si>
  <si>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</si>
  <si>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</si>
  <si>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</si>
  <si>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</si>
  <si>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</si>
  <si>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</si>
  <si>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</si>
  <si>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</si>
  <si>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</si>
  <si>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</si>
  <si>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</si>
  <si>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</si>
  <si>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</si>
  <si>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</si>
  <si>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</si>
  <si>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</si>
  <si>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</si>
  <si>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</si>
  <si>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</si>
  <si>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</si>
  <si>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</si>
  <si>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</si>
  <si>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</si>
  <si>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</si>
  <si>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</si>
  <si>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</si>
  <si>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</si>
  <si>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</si>
  <si>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</si>
  <si>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</si>
  <si>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</si>
  <si>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</si>
  <si>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</si>
  <si>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</si>
  <si>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</si>
  <si>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</si>
  <si>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</si>
  <si>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</si>
  <si>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</si>
  <si>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</si>
  <si>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</si>
  <si>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</si>
  <si>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</si>
  <si>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</si>
  <si>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</si>
  <si>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</si>
  <si>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</si>
  <si>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</si>
  <si>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</si>
  <si>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</si>
  <si>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</si>
  <si>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</si>
  <si>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</si>
  <si>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</si>
  <si>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</si>
  <si>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</si>
  <si>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</si>
  <si>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</si>
  <si>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</si>
  <si>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</si>
  <si>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</si>
  <si>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</si>
  <si>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</si>
  <si>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</si>
  <si>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</si>
  <si>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</si>
  <si>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</si>
  <si>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</si>
  <si>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</si>
  <si>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</si>
  <si>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</si>
  <si>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</si>
  <si>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</si>
  <si>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</si>
  <si>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</si>
  <si>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</si>
  <si>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</si>
  <si>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</si>
  <si>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</si>
  <si>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</si>
  <si>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</si>
  <si>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</si>
  <si>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</si>
  <si>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</si>
  <si>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</si>
  <si>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</si>
  <si>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</si>
  <si>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</si>
  <si>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</si>
  <si>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</si>
  <si>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</si>
  <si>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</si>
  <si>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</si>
  <si>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</si>
  <si>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</si>
  <si>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</si>
  <si>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</si>
  <si>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</si>
  <si>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</si>
  <si>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</si>
  <si>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</si>
  <si>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</si>
  <si>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</si>
  <si>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</si>
  <si>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</si>
  <si>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</si>
  <si>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</si>
  <si>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</si>
  <si>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</si>
  <si>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</si>
  <si>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</si>
  <si>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</si>
  <si>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</si>
  <si>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</si>
  <si>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</si>
  <si>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</si>
  <si>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</si>
  <si>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</si>
  <si>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</si>
  <si>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</si>
  <si>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</si>
  <si>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</si>
  <si>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</si>
  <si>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</si>
  <si>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</si>
  <si>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</si>
  <si>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</si>
  <si>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</si>
  <si>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</si>
  <si>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</si>
  <si>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</si>
  <si>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</si>
  <si>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</si>
  <si>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</si>
  <si>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</si>
  <si>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</si>
  <si>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</si>
  <si>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</si>
  <si>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</si>
  <si>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</si>
  <si>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</si>
  <si>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</si>
  <si>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</si>
  <si>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</si>
  <si>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</si>
  <si>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</si>
  <si>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</si>
  <si>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</si>
  <si>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</si>
  <si>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</si>
  <si>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</si>
  <si>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</si>
  <si>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</si>
  <si>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</si>
  <si>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</si>
  <si>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</si>
  <si>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</si>
  <si>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</si>
  <si>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</si>
  <si>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</si>
  <si>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</si>
  <si>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</si>
  <si>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</si>
  <si>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</si>
  <si>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</si>
  <si>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</si>
  <si>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</si>
  <si>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</si>
  <si>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</si>
  <si>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</si>
  <si>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</si>
  <si>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</si>
  <si>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</si>
  <si>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</si>
  <si>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</si>
  <si>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</si>
  <si>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</si>
  <si>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</si>
  <si>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</si>
  <si>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</si>
  <si>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</si>
  <si>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</si>
  <si>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</si>
  <si>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</si>
  <si>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</si>
  <si>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</si>
  <si>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</si>
  <si>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</si>
  <si>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</si>
  <si>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</si>
  <si>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</si>
  <si>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</si>
  <si>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</si>
  <si>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</si>
  <si>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</si>
  <si>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</si>
  <si>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</si>
  <si>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</si>
  <si>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</si>
  <si>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</si>
  <si>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</si>
  <si>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</si>
  <si>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</si>
  <si>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</si>
  <si>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</si>
  <si>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</si>
  <si>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</si>
  <si>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</si>
  <si>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</si>
  <si>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</si>
  <si>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</si>
  <si>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</si>
  <si>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</si>
  <si>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</si>
  <si>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</si>
  <si>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</si>
  <si>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</si>
  <si>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</si>
  <si>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</si>
  <si>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</si>
  <si>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</si>
  <si>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</si>
  <si>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</si>
  <si>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</si>
  <si>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</si>
  <si>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</si>
  <si>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</si>
  <si>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</si>
  <si>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</si>
  <si>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</si>
  <si>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</si>
  <si>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</si>
  <si>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</si>
  <si>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</si>
  <si>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</si>
  <si>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</si>
  <si>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</si>
  <si>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</si>
  <si>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</si>
  <si>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</si>
  <si>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</si>
  <si>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</si>
  <si>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</si>
  <si>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</si>
  <si>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</si>
  <si>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</si>
  <si>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</si>
  <si>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</si>
  <si>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</si>
  <si>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</si>
  <si>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</si>
  <si>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</si>
  <si>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</si>
  <si>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</si>
  <si>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</si>
  <si>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</si>
  <si>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</si>
  <si>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</si>
  <si>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</si>
  <si>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</si>
  <si>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</si>
  <si>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</si>
  <si>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</si>
  <si>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</si>
  <si>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</si>
  <si>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</si>
  <si>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</si>
  <si>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</si>
  <si>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</si>
  <si>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</si>
  <si>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</si>
  <si>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</si>
  <si>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</si>
  <si>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</si>
  <si>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</si>
  <si>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</si>
  <si>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</si>
  <si>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</si>
  <si>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</si>
  <si>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</si>
  <si>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</si>
  <si>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</si>
  <si>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</si>
  <si>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</si>
  <si>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</si>
  <si>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</si>
  <si>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</si>
  <si>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</si>
  <si>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</si>
  <si>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</si>
  <si>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</si>
  <si>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</si>
  <si>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</si>
  <si>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</si>
  <si>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</si>
  <si>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</si>
  <si>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</si>
  <si>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</si>
  <si>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</si>
  <si>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</si>
  <si>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</si>
  <si>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</si>
  <si>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</si>
  <si>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</si>
  <si>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</si>
  <si>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</si>
  <si>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</si>
  <si>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</si>
  <si>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</si>
  <si>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</si>
  <si>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</si>
  <si>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</si>
  <si>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</si>
  <si>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</si>
  <si>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</si>
  <si>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</si>
  <si>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</si>
  <si>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</si>
  <si>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</si>
  <si>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</si>
  <si>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</si>
  <si>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</si>
  <si>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</si>
  <si>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</si>
  <si>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</si>
  <si>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</si>
  <si>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</si>
  <si>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</si>
  <si>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</si>
  <si>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</si>
  <si>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</si>
  <si>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</si>
  <si>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</si>
  <si>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</si>
  <si>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</si>
  <si>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</si>
  <si>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</si>
  <si>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</si>
  <si>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</si>
  <si>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</si>
  <si>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</si>
  <si>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</si>
  <si>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</si>
  <si>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</si>
  <si>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</si>
  <si>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</si>
  <si>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</si>
  <si>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</si>
  <si>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</si>
  <si>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</si>
  <si>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</si>
  <si>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</si>
  <si>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</si>
  <si>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</si>
  <si>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</si>
  <si>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</si>
  <si>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</si>
  <si>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</si>
  <si>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</si>
  <si>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</si>
  <si>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</si>
  <si>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</si>
  <si>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</si>
  <si>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</si>
  <si>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</si>
  <si>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</si>
  <si>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</si>
  <si>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</si>
  <si>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</si>
  <si>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</si>
  <si>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</si>
  <si>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</si>
  <si>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</si>
  <si>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</si>
  <si>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</si>
  <si>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</si>
  <si>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</si>
  <si>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</si>
  <si>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</si>
  <si>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</si>
  <si>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</si>
  <si>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</si>
  <si>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</si>
  <si>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</si>
  <si>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</si>
  <si>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</si>
  <si>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</si>
  <si>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</si>
  <si>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</si>
  <si>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</si>
  <si>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</si>
  <si>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</si>
  <si>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</si>
  <si>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</si>
  <si>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</si>
  <si>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</si>
  <si>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</si>
  <si>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</si>
  <si>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</si>
  <si>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</si>
  <si>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</si>
  <si>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</si>
  <si>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</si>
  <si>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</si>
  <si>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</si>
  <si>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</si>
  <si>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</si>
  <si>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</si>
  <si>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</si>
  <si>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</si>
  <si>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</si>
  <si>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</si>
  <si>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</si>
  <si>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</si>
  <si>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</si>
  <si>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</si>
  <si>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</si>
  <si>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</si>
  <si>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</si>
  <si>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</si>
  <si>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</si>
  <si>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</si>
  <si>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</si>
  <si>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</si>
  <si>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</si>
  <si>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</si>
  <si>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</si>
  <si>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</si>
  <si>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</si>
  <si>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</si>
  <si>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</si>
  <si>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</si>
  <si>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</si>
  <si>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</si>
  <si>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</si>
  <si>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</si>
  <si>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</si>
  <si>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</si>
  <si>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</si>
  <si>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</si>
  <si>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</si>
  <si>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</si>
  <si>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</si>
  <si>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</si>
  <si>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</si>
  <si>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</si>
  <si>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</si>
  <si>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</si>
  <si>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</si>
  <si>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</si>
  <si>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</si>
  <si>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</si>
  <si>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</si>
  <si>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</si>
  <si>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</si>
  <si>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</si>
  <si>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</si>
  <si>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</si>
  <si>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</si>
  <si>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</si>
  <si>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</si>
  <si>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</si>
  <si>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</si>
  <si>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</si>
  <si>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</si>
  <si>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</si>
  <si>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</si>
  <si>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</si>
  <si>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</si>
  <si>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</si>
  <si>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</si>
  <si>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</si>
  <si>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</si>
  <si>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</si>
  <si>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</si>
  <si>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</si>
  <si>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</si>
  <si>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</si>
  <si>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</si>
  <si>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</si>
  <si>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</si>
  <si>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</si>
  <si>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</si>
  <si>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</si>
  <si>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</si>
  <si>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</si>
  <si>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</si>
  <si>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</si>
  <si>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</si>
  <si>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</si>
  <si>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</si>
  <si>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</si>
  <si>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</si>
  <si>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</si>
  <si>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</si>
  <si>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</si>
  <si>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</si>
  <si>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</si>
  <si>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</si>
  <si>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</si>
  <si>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</si>
  <si>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</si>
  <si>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</si>
  <si>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</si>
  <si>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</si>
  <si>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</si>
  <si>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</si>
  <si>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</si>
  <si>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</si>
  <si>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</si>
  <si>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</si>
  <si>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</si>
  <si>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</si>
  <si>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</si>
  <si>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</si>
  <si>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</si>
  <si>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</si>
  <si>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</si>
  <si>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</si>
  <si>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</si>
  <si>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</si>
  <si>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</si>
  <si>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</si>
  <si>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</si>
  <si>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</si>
  <si>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</si>
  <si>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</si>
  <si>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</si>
  <si>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</si>
  <si>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</si>
  <si>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</si>
  <si>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</si>
  <si>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</si>
  <si>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</si>
  <si>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</si>
  <si>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</si>
  <si>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</si>
  <si>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</si>
  <si>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</si>
  <si>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</si>
  <si>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</si>
  <si>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</si>
  <si>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</si>
  <si>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</si>
  <si>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</si>
  <si>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</si>
  <si>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</si>
  <si>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</si>
  <si>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</si>
  <si>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</si>
  <si>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</si>
  <si>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</si>
  <si>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</si>
  <si>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</si>
  <si>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</si>
  <si>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</si>
  <si>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</si>
  <si>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</si>
  <si>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</si>
  <si>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</si>
  <si>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</si>
  <si>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</si>
  <si>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</si>
  <si>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</si>
  <si>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</si>
  <si>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</si>
  <si>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</si>
  <si>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</si>
  <si>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</si>
  <si>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</si>
  <si>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</si>
  <si>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</si>
  <si>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</si>
  <si>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</si>
  <si>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</si>
  <si>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</si>
  <si>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</si>
  <si>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</si>
  <si>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</si>
  <si>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</si>
  <si>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</si>
  <si>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</si>
  <si>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</si>
  <si>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</si>
  <si>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</si>
  <si>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</si>
  <si>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</si>
  <si>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</si>
  <si>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</si>
  <si>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</si>
  <si>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</si>
  <si>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</si>
  <si>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</si>
  <si>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</si>
  <si>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</si>
  <si>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</si>
  <si>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</si>
  <si>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</si>
  <si>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</si>
  <si>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</si>
  <si>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</si>
  <si>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</si>
  <si>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</si>
  <si>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</si>
  <si>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</si>
  <si>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</si>
  <si>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</si>
  <si>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</si>
  <si>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</si>
  <si>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</si>
  <si>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</si>
  <si>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</si>
  <si>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</si>
  <si>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</si>
  <si>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</si>
  <si>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</si>
  <si>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</si>
  <si>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</si>
  <si>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</si>
  <si>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</si>
  <si>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</si>
  <si>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</si>
  <si>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</si>
  <si>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</si>
  <si>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</si>
  <si>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</si>
  <si>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</si>
  <si>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</si>
  <si>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</si>
  <si>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</si>
  <si>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</si>
  <si>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</si>
  <si>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</si>
  <si>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</si>
  <si>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</si>
  <si>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</si>
  <si>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</si>
  <si>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</si>
  <si>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</si>
  <si>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</si>
  <si>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</si>
  <si>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</si>
  <si>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</si>
  <si>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</si>
  <si>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</si>
  <si>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</si>
  <si>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</si>
  <si>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</si>
  <si>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</si>
  <si>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</si>
  <si>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</si>
  <si>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</si>
  <si>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</si>
  <si>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</si>
  <si>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</si>
  <si>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</si>
  <si>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</si>
  <si>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</si>
  <si>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</si>
  <si>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</si>
  <si>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</si>
  <si>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</si>
  <si>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</si>
  <si>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</si>
  <si>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</si>
  <si>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</si>
  <si>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</si>
  <si>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</si>
  <si>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</si>
  <si>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</si>
  <si>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</si>
  <si>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</si>
  <si>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</si>
  <si>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</si>
  <si>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</si>
  <si>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</si>
  <si>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</si>
  <si>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</si>
  <si>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</si>
  <si>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</si>
  <si>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</si>
  <si>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</si>
  <si>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</si>
  <si>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</si>
  <si>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</si>
  <si>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</si>
  <si>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</si>
  <si>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</si>
  <si>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</si>
  <si>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</si>
  <si>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</si>
  <si>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</si>
  <si>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</si>
  <si>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</si>
  <si>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</si>
  <si>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</si>
  <si>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</si>
  <si>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</si>
  <si>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</si>
  <si>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</si>
  <si>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</si>
  <si>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</si>
  <si>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</si>
  <si>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</si>
  <si>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</si>
  <si>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</si>
  <si>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</si>
  <si>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</si>
  <si>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</si>
  <si>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</si>
  <si>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</si>
  <si>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</si>
  <si>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</si>
  <si>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</si>
  <si>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</si>
  <si>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</si>
  <si>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</si>
  <si>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</si>
  <si>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</si>
  <si>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</si>
  <si>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</si>
  <si>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</si>
  <si>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</si>
  <si>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</si>
  <si>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</si>
  <si>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</si>
  <si>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</si>
  <si>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</si>
  <si>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</si>
  <si>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</si>
  <si>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</si>
  <si>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</si>
  <si>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</si>
  <si>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</si>
  <si>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</si>
  <si>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</si>
  <si>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</si>
  <si>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</si>
  <si>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</si>
  <si>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</si>
  <si>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</si>
  <si>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</si>
  <si>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</si>
  <si>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</si>
  <si>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</si>
  <si>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</si>
  <si>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</si>
  <si>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</si>
  <si>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</si>
  <si>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</si>
  <si>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</si>
  <si>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</si>
  <si>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</si>
  <si>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</si>
  <si>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</si>
  <si>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</si>
  <si>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</si>
  <si>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</si>
  <si>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</si>
  <si>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</si>
  <si>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</si>
  <si>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</si>
  <si>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</si>
  <si>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</si>
  <si>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</si>
  <si>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</si>
  <si>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</si>
  <si>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</si>
  <si>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</si>
  <si>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</si>
  <si>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</si>
  <si>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</si>
  <si>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</si>
  <si>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</si>
  <si>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</si>
  <si>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</si>
  <si>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</si>
  <si>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</si>
  <si>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</si>
  <si>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</si>
  <si>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</si>
  <si>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</si>
  <si>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</si>
  <si>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</si>
  <si>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</si>
  <si>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</si>
  <si>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</si>
  <si>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</si>
  <si>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</si>
  <si>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</si>
  <si>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</si>
  <si>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</si>
  <si>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</si>
  <si>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</si>
  <si>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</si>
  <si>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</si>
  <si>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</si>
  <si>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</si>
  <si>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</si>
  <si>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</si>
  <si>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</si>
  <si>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</si>
  <si>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</si>
  <si>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</si>
  <si>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</si>
  <si>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</si>
  <si>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</si>
  <si>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</si>
  <si>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</si>
  <si>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</si>
  <si>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</si>
  <si>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</si>
  <si>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</si>
  <si>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</si>
  <si>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</si>
  <si>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</si>
  <si>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</si>
  <si>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</si>
  <si>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</si>
  <si>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</si>
  <si>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</si>
  <si>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</si>
  <si>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</si>
  <si>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</si>
  <si>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</si>
  <si>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</si>
  <si>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</si>
  <si>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</si>
  <si>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</si>
  <si>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</si>
  <si>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</si>
  <si>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</si>
  <si>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</si>
  <si>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</si>
  <si>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</si>
  <si>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</si>
  <si>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</si>
  <si>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</si>
  <si>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</si>
  <si>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</si>
  <si>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</si>
  <si>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</si>
  <si>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</si>
  <si>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</si>
  <si>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</si>
  <si>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</si>
  <si>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</si>
  <si>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</si>
  <si>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</si>
  <si>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</si>
  <si>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</si>
  <si>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</si>
  <si>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</si>
  <si>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</si>
  <si>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</si>
  <si>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</si>
  <si>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</si>
  <si>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</si>
  <si>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</si>
  <si>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</si>
  <si>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</si>
  <si>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</si>
  <si>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</si>
  <si>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</si>
  <si>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</si>
  <si>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</si>
  <si>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</si>
  <si>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</si>
  <si>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</si>
  <si>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</si>
  <si>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</si>
  <si>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</si>
  <si>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</si>
  <si>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</si>
  <si>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</si>
  <si>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</si>
  <si>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</si>
  <si>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</si>
  <si>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</si>
  <si>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</si>
  <si>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</si>
  <si>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</si>
  <si>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</si>
  <si>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</si>
  <si>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</si>
  <si>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</si>
  <si>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</si>
  <si>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</si>
  <si>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</si>
  <si>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</si>
  <si>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</si>
  <si>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</si>
  <si>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</si>
  <si>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</si>
  <si>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</si>
  <si>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</si>
  <si>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</si>
  <si>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</si>
  <si>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</si>
  <si>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</si>
  <si>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</si>
  <si>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</si>
  <si>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</si>
  <si>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</si>
  <si>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</si>
  <si>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</si>
  <si>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</si>
  <si>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</si>
  <si>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</si>
  <si>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</si>
  <si>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</si>
  <si>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</si>
  <si>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</si>
  <si>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</si>
  <si>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</si>
  <si>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</si>
  <si>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</si>
  <si>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</si>
  <si>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</si>
  <si>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</si>
  <si>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</si>
  <si>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</si>
  <si>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</si>
  <si>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</si>
  <si>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</si>
  <si>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</si>
  <si>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</si>
  <si>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</si>
  <si>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</si>
  <si>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</si>
  <si>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</si>
  <si>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</si>
  <si>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</si>
  <si>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</si>
  <si>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</si>
  <si>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</si>
  <si>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</si>
  <si>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</si>
  <si>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</si>
  <si>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</si>
  <si>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</si>
  <si>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</si>
  <si>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</si>
  <si>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</si>
  <si>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</si>
  <si>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</si>
  <si>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</si>
  <si>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</si>
  <si>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</si>
  <si>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</si>
  <si>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</si>
  <si>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</si>
  <si>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</si>
  <si>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</si>
  <si>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</si>
  <si>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</si>
  <si>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</si>
  <si>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</si>
  <si>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</si>
  <si>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</si>
  <si>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</si>
  <si>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</si>
  <si>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</si>
  <si>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</si>
  <si>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</si>
  <si>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</si>
  <si>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</si>
  <si>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</si>
  <si>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</si>
  <si>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</si>
  <si>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</si>
  <si>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</si>
  <si>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</si>
  <si>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</si>
  <si>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</si>
  <si>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</si>
  <si>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</si>
  <si>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</si>
  <si>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</si>
  <si>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</si>
  <si>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</si>
  <si>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</si>
  <si>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</si>
  <si>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</si>
  <si>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</si>
  <si>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</si>
  <si>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</si>
  <si>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</si>
  <si>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</si>
  <si>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</si>
  <si>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</si>
  <si>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</si>
  <si>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</si>
  <si>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</si>
  <si>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</si>
  <si>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</si>
  <si>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</si>
  <si>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</si>
  <si>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</si>
  <si>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</si>
  <si>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</si>
  <si>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</si>
  <si>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</si>
  <si>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</si>
  <si>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</si>
  <si>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</si>
  <si>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</si>
  <si>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</si>
  <si>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</si>
  <si>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</si>
  <si>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</si>
  <si>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</si>
  <si>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</si>
  <si>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</si>
  <si>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</si>
  <si>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</si>
  <si>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</si>
  <si>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</si>
  <si>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</si>
  <si>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</si>
  <si>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</si>
  <si>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</si>
  <si>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</si>
  <si>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</si>
  <si>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</si>
  <si>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</si>
  <si>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</si>
  <si>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</si>
  <si>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</si>
  <si>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</si>
  <si>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</si>
  <si>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</si>
  <si>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</si>
  <si>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</si>
  <si>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</si>
  <si>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</si>
  <si>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</si>
  <si>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</si>
  <si>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</si>
  <si>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</si>
  <si>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</si>
  <si>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</si>
  <si>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</si>
  <si>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</si>
  <si>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</si>
  <si>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</si>
  <si>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</si>
  <si>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</si>
  <si>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</si>
  <si>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</si>
  <si>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</si>
  <si>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</si>
  <si>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</si>
  <si>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</si>
  <si>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</si>
  <si>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</si>
  <si>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</si>
  <si>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</si>
  <si>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</si>
  <si>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</si>
  <si>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</si>
  <si>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</si>
  <si>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</si>
  <si>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</si>
  <si>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</si>
  <si>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</si>
  <si>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</si>
  <si>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</si>
  <si>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</si>
  <si>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</si>
  <si>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</si>
  <si>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</si>
  <si>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</si>
  <si>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</si>
  <si>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</si>
  <si>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</si>
  <si>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</si>
  <si>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</si>
  <si>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</si>
  <si>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</si>
  <si>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</si>
  <si>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</si>
  <si>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</si>
  <si>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</si>
  <si>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</si>
  <si>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</si>
  <si>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</si>
  <si>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</si>
  <si>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</si>
  <si>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</si>
  <si>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</si>
  <si>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</si>
  <si>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</si>
  <si>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</si>
  <si>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</si>
  <si>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</si>
  <si>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</si>
  <si>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</si>
  <si>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</si>
  <si>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</si>
  <si>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</si>
  <si>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</si>
  <si>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</si>
  <si>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</si>
  <si>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</si>
  <si>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</si>
  <si>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</si>
  <si>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</si>
  <si>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</si>
  <si>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</si>
  <si>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</si>
  <si>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</si>
  <si>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</si>
  <si>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</si>
  <si>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</si>
  <si>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</si>
  <si>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</si>
  <si>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</si>
  <si>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</si>
  <si>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</si>
  <si>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</si>
  <si>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</si>
  <si>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</si>
  <si>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</si>
  <si>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</si>
  <si>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</si>
  <si>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</si>
  <si>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</si>
  <si>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</si>
  <si>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</si>
  <si>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</si>
  <si>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</si>
  <si>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</si>
  <si>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</si>
  <si>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</si>
  <si>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</si>
  <si>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</si>
  <si>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</si>
  <si>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</si>
  <si>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</si>
  <si>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</si>
  <si>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</si>
  <si>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</si>
  <si>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</si>
  <si>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</si>
  <si>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</si>
  <si>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</si>
  <si>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</si>
  <si>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</si>
  <si>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</si>
  <si>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</si>
  <si>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</si>
  <si>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</si>
  <si>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</si>
  <si>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</si>
  <si>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</si>
  <si>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</si>
  <si>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</si>
  <si>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</si>
  <si>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</si>
  <si>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</si>
  <si>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</si>
  <si>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</si>
  <si>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</si>
  <si>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</si>
  <si>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</si>
  <si>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</si>
  <si>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</si>
  <si>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</si>
  <si>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</si>
  <si>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</si>
  <si>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</si>
  <si>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</si>
  <si>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</si>
  <si>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</si>
  <si>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</si>
  <si>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</si>
  <si>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</si>
  <si>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</si>
  <si>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</si>
  <si>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</si>
  <si>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</si>
  <si>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</si>
  <si>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</si>
  <si>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</si>
  <si>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</si>
  <si>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</si>
  <si>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</si>
  <si>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</si>
  <si>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</si>
  <si>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</si>
  <si>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</si>
  <si>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</si>
  <si>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</si>
  <si>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</si>
  <si>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</si>
  <si>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</si>
  <si>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</si>
  <si>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</si>
  <si>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</si>
  <si>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</si>
  <si>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</si>
  <si>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</si>
  <si>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</si>
  <si>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</si>
  <si>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</si>
  <si>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</si>
  <si>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</si>
  <si>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</si>
  <si>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</si>
  <si>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</si>
  <si>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</si>
  <si>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</si>
  <si>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</si>
  <si>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</si>
  <si>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</si>
  <si>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</si>
  <si>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</si>
  <si>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</si>
  <si>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</si>
  <si>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</si>
  <si>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</si>
  <si>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</si>
  <si>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</si>
  <si>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</si>
  <si>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</si>
  <si>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</si>
  <si>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</si>
  <si>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</si>
  <si>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</si>
  <si>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</si>
  <si>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</si>
  <si>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</si>
  <si>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</si>
  <si>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</si>
  <si>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</si>
  <si>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</si>
  <si>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</si>
  <si>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</si>
  <si>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</si>
  <si>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</si>
  <si>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</si>
  <si>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</si>
  <si>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</si>
  <si>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</si>
  <si>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</si>
  <si>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</si>
  <si>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</si>
  <si>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</si>
  <si>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</si>
  <si>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</si>
  <si>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</si>
  <si>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</si>
  <si>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</si>
  <si>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</si>
  <si>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</si>
  <si>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</si>
  <si>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</si>
  <si>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</si>
  <si>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</si>
  <si>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</si>
  <si>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</si>
  <si>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</si>
  <si>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</si>
  <si>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</si>
  <si>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</si>
  <si>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</si>
  <si>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</si>
  <si>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</si>
  <si>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</si>
  <si>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</si>
  <si>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</si>
  <si>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</si>
  <si>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</si>
  <si>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</si>
  <si>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</si>
  <si>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</si>
  <si>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</si>
  <si>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</si>
  <si>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</si>
  <si>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</si>
  <si>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</si>
  <si>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</si>
  <si>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</si>
  <si>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</si>
  <si>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</si>
  <si>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</si>
  <si>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</si>
  <si>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</si>
  <si>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</si>
  <si>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</si>
  <si>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</si>
  <si>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</si>
  <si>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</si>
  <si>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</si>
  <si>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</si>
  <si>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</si>
  <si>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</si>
  <si>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</si>
  <si>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</si>
  <si>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</si>
  <si>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</si>
  <si>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</si>
  <si>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</si>
  <si>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</si>
  <si>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</si>
  <si>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</si>
  <si>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</si>
  <si>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</si>
  <si>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</si>
  <si>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</si>
  <si>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</si>
  <si>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</si>
  <si>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</si>
  <si>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</si>
  <si>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</si>
  <si>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</si>
  <si>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</si>
  <si>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</si>
  <si>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</si>
  <si>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</si>
  <si>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</si>
  <si>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</si>
  <si>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</si>
  <si>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</si>
  <si>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</si>
  <si>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</si>
  <si>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</si>
  <si>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</si>
  <si>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</si>
  <si>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</si>
  <si>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</si>
  <si>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</si>
  <si>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</si>
  <si>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</si>
  <si>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</si>
  <si>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</si>
  <si>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</si>
  <si>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</si>
  <si>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</si>
  <si>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</si>
  <si>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</si>
  <si>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</si>
  <si>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</si>
  <si>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</si>
  <si>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</si>
  <si>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</si>
  <si>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</si>
  <si>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</si>
  <si>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</si>
  <si>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</si>
  <si>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</si>
  <si>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</si>
  <si>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</si>
  <si>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</si>
  <si>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</si>
  <si>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</si>
  <si>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</si>
  <si>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</si>
  <si>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</si>
  <si>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</si>
  <si>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</si>
  <si>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</si>
  <si>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</si>
  <si>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</si>
  <si>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</si>
  <si>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</si>
  <si>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</si>
  <si>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</si>
  <si>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</si>
  <si>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</si>
  <si>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</si>
  <si>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</si>
  <si>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</si>
  <si>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</si>
  <si>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</si>
  <si>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</si>
  <si>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</si>
  <si>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</si>
  <si>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</si>
  <si>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</si>
  <si>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</si>
  <si>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</si>
  <si>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</si>
  <si>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</si>
  <si>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</si>
  <si>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</si>
  <si>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</si>
  <si>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</si>
  <si>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</si>
  <si>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</si>
  <si>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</si>
  <si>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</si>
  <si>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</si>
  <si>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</si>
  <si>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</si>
  <si>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</si>
  <si>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</si>
  <si>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</si>
  <si>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</si>
  <si>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</si>
  <si>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</si>
  <si>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</si>
  <si>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</si>
  <si>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</si>
  <si>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</si>
  <si>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</si>
  <si>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</si>
  <si>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</si>
  <si>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</si>
  <si>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</si>
  <si>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</si>
  <si>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</si>
  <si>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</si>
  <si>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</si>
  <si>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</si>
  <si>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</si>
  <si>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</si>
  <si>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</si>
  <si>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</si>
  <si>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</si>
  <si>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</si>
  <si>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</si>
  <si>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</si>
  <si>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</si>
  <si>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</si>
  <si>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</si>
  <si>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</si>
  <si>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</si>
  <si>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</si>
  <si>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</si>
  <si>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</si>
  <si>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</si>
  <si>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</si>
  <si>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</si>
  <si>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</si>
  <si>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</si>
  <si>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</si>
  <si>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</si>
  <si>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</si>
  <si>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</si>
  <si>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</si>
  <si>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</si>
  <si>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</si>
  <si>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</si>
  <si>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</si>
  <si>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</si>
  <si>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</si>
  <si>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</si>
  <si>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</si>
  <si>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</si>
  <si>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</si>
  <si>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</si>
  <si>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</si>
  <si>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</si>
  <si>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</si>
  <si>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</si>
  <si>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</si>
  <si>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</si>
  <si>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</si>
  <si>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</si>
  <si>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</si>
  <si>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</si>
  <si>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</si>
  <si>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</si>
  <si>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</si>
  <si>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</si>
  <si>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</si>
  <si>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</si>
  <si>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</si>
  <si>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</si>
  <si>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</si>
  <si>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</si>
  <si>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</si>
  <si>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</si>
  <si>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</si>
  <si>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</si>
  <si>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</si>
  <si>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</si>
  <si>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</si>
  <si>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</si>
  <si>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</si>
  <si>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</si>
  <si>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</si>
  <si>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</si>
  <si>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</si>
  <si>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</si>
  <si>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</si>
  <si>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</si>
  <si>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</si>
  <si>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</si>
  <si>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</si>
  <si>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</si>
  <si>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</si>
  <si>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</si>
  <si>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</si>
  <si>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</si>
  <si>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</si>
  <si>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</si>
  <si>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</si>
  <si>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</si>
  <si>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</si>
  <si>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</si>
  <si>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</si>
  <si>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</si>
  <si>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</si>
  <si>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</si>
  <si>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</si>
  <si>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</si>
  <si>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</si>
  <si>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</si>
  <si>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</si>
  <si>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</si>
  <si>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</si>
  <si>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</si>
  <si>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</si>
  <si>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</si>
  <si>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</si>
  <si>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</si>
  <si>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</si>
  <si>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</si>
  <si>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</si>
  <si>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</si>
  <si>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</si>
  <si>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</si>
  <si>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</si>
  <si>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</si>
  <si>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</si>
  <si>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</si>
  <si>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</si>
  <si>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</si>
  <si>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</si>
  <si>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</si>
  <si>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</si>
  <si>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</si>
  <si>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</si>
  <si>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</si>
  <si>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</si>
  <si>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</si>
  <si>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</si>
  <si>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</si>
  <si>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</si>
  <si>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</si>
  <si>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</si>
  <si>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</si>
  <si>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</si>
  <si>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</si>
  <si>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</si>
  <si>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</si>
  <si>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</si>
  <si>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</si>
  <si>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</si>
  <si>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</si>
  <si>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</si>
  <si>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</si>
  <si>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</si>
  <si>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</si>
  <si>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</si>
  <si>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</si>
  <si>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</si>
  <si>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</si>
  <si>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</si>
  <si>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</si>
  <si>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</si>
  <si>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</si>
  <si>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</si>
  <si>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</si>
  <si>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</si>
  <si>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</si>
  <si>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</si>
  <si>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</si>
  <si>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</si>
  <si>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</si>
  <si>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</si>
  <si>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</si>
  <si>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</si>
  <si>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</si>
  <si>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</si>
  <si>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</si>
  <si>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</si>
  <si>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</si>
  <si>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</si>
  <si>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</si>
  <si>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</si>
  <si>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</si>
  <si>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</si>
  <si>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</si>
  <si>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</si>
  <si>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</si>
  <si>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</si>
  <si>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</si>
  <si>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</si>
  <si>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</si>
  <si>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</si>
  <si>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</si>
  <si>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</si>
  <si>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</si>
  <si>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</si>
  <si>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</si>
  <si>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</si>
  <si>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</si>
  <si>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</si>
  <si>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</si>
  <si>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</si>
  <si>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</si>
  <si>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</si>
  <si>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</si>
  <si>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</si>
  <si>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</si>
  <si>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</si>
  <si>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</si>
  <si>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</si>
  <si>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</si>
  <si>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</si>
  <si>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</si>
  <si>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</si>
  <si>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</si>
  <si>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</si>
  <si>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</si>
  <si>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</si>
  <si>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</si>
  <si>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</si>
  <si>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</si>
  <si>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</si>
  <si>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</si>
  <si>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</si>
  <si>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</si>
  <si>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</si>
  <si>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</si>
  <si>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</si>
  <si>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</si>
  <si>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</si>
  <si>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</si>
  <si>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</si>
  <si>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</si>
  <si>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</si>
  <si>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</si>
  <si>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</si>
  <si>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</si>
  <si>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</si>
  <si>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</si>
  <si>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</si>
  <si>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</si>
  <si>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</si>
  <si>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</si>
  <si>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</si>
  <si>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</si>
  <si>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</si>
  <si>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</si>
  <si>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</si>
  <si>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</si>
  <si>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</si>
  <si>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</si>
  <si>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</si>
  <si>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</si>
  <si>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</si>
  <si>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</si>
  <si>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</si>
  <si>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</si>
  <si>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</si>
  <si>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</si>
  <si>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</si>
  <si>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</si>
  <si>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</si>
  <si>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</si>
  <si>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</si>
  <si>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</si>
  <si>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</si>
  <si>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</si>
  <si>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</si>
  <si>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</si>
  <si>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</si>
  <si>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</si>
  <si>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</si>
  <si>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</si>
  <si>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</si>
  <si>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</si>
  <si>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</si>
  <si>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</si>
  <si>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</si>
  <si>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</si>
  <si>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</si>
  <si>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</si>
  <si>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</si>
  <si>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</si>
  <si>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</si>
  <si>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</si>
  <si>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</si>
  <si>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</si>
  <si>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</si>
  <si>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</si>
  <si>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</si>
  <si>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</si>
  <si>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</si>
  <si>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</si>
  <si>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</si>
  <si>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</si>
  <si>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</si>
  <si>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</si>
  <si>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</si>
  <si>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</si>
  <si>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</si>
  <si>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</si>
  <si>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</si>
  <si>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</si>
  <si>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</si>
  <si>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</si>
  <si>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</si>
  <si>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</si>
  <si>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</si>
  <si>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</si>
  <si>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</si>
  <si>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</si>
  <si>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</si>
  <si>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</si>
  <si>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</si>
  <si>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</si>
  <si>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</si>
  <si>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</si>
  <si>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</si>
  <si>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</si>
  <si>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</si>
  <si>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</si>
  <si>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</si>
  <si>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</si>
  <si>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</si>
  <si>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</si>
  <si>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</si>
  <si>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</si>
  <si>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</si>
  <si>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</si>
  <si>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</si>
  <si>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</si>
  <si>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</si>
  <si>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</si>
  <si>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</si>
  <si>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</si>
  <si>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</si>
  <si>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</si>
  <si>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</si>
  <si>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</si>
  <si>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</si>
  <si>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</si>
  <si>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</si>
  <si>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</si>
  <si>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</si>
  <si>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</si>
  <si>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</si>
  <si>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</si>
  <si>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</si>
  <si>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</si>
  <si>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</si>
  <si>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</si>
  <si>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</si>
  <si>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</si>
  <si>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</si>
  <si>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</si>
  <si>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</si>
  <si>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</si>
  <si>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</si>
  <si>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</si>
  <si>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</si>
  <si>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</si>
  <si>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</si>
  <si>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</si>
  <si>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</si>
  <si>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</si>
  <si>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</si>
  <si>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</si>
  <si>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</si>
  <si>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</si>
  <si>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</si>
  <si>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</si>
  <si>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</si>
  <si>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</si>
  <si>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</si>
  <si>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</si>
  <si>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</si>
  <si>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</si>
  <si>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</si>
  <si>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</si>
  <si>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</si>
  <si>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</si>
  <si>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</si>
  <si>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</si>
  <si>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</si>
  <si>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</si>
  <si>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</si>
  <si>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</si>
  <si>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</si>
  <si>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</si>
  <si>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</si>
  <si>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</si>
  <si>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</si>
  <si>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</si>
  <si>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</si>
  <si>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</si>
  <si>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</si>
  <si>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</si>
  <si>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</si>
  <si>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</si>
  <si>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</si>
  <si>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</si>
  <si>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</si>
  <si>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</si>
  <si>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</si>
  <si>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</si>
  <si>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</si>
  <si>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</si>
  <si>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</si>
  <si>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</si>
  <si>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</si>
  <si>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</si>
  <si>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</si>
  <si>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</si>
  <si>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</si>
  <si>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</si>
  <si>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</si>
  <si>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</si>
  <si>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</si>
  <si>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</si>
  <si>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</si>
  <si>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</si>
  <si>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</si>
  <si>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</si>
  <si>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</si>
  <si>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</si>
  <si>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</si>
  <si>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</si>
  <si>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</si>
  <si>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</si>
  <si>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</si>
  <si>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</si>
  <si>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</si>
  <si>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</si>
  <si>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</si>
  <si>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</si>
  <si>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</si>
  <si>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</si>
  <si>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</si>
  <si>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</si>
  <si>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</si>
  <si>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</si>
  <si>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</si>
  <si>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</si>
  <si>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</si>
  <si>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</si>
  <si>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</si>
  <si>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</si>
  <si>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</si>
  <si>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</si>
  <si>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</si>
  <si>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</si>
  <si>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</si>
  <si>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</si>
  <si>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</si>
  <si>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</si>
  <si>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</si>
  <si>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</si>
  <si>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</si>
  <si>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</si>
  <si>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</si>
  <si>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</si>
  <si>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</si>
  <si>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</si>
  <si>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</si>
  <si>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</si>
  <si>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</si>
  <si>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</si>
  <si>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</si>
  <si>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</si>
  <si>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</si>
  <si>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</si>
  <si>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</si>
  <si>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</si>
  <si>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</si>
  <si>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</si>
  <si>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</si>
  <si>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</si>
  <si>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</si>
  <si>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</si>
  <si>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</si>
  <si>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</si>
  <si>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</si>
  <si>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</si>
  <si>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</si>
  <si>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</si>
  <si>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</si>
  <si>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</si>
  <si>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</si>
  <si>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</si>
  <si>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</si>
  <si>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</si>
  <si>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</si>
  <si>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</si>
  <si>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</si>
  <si>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</si>
  <si>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</si>
  <si>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</si>
  <si>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</si>
  <si>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</si>
  <si>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</si>
  <si>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</si>
  <si>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</si>
  <si>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</si>
  <si>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</si>
  <si>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</si>
  <si>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</si>
  <si>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</si>
  <si>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</si>
  <si>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</si>
  <si>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</si>
  <si>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</si>
  <si>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</si>
  <si>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</si>
  <si>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</si>
  <si>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</si>
  <si>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</si>
  <si>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</si>
  <si>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</si>
  <si>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</si>
  <si>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</si>
  <si>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</si>
  <si>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</si>
  <si>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</si>
  <si>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</si>
  <si>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</si>
  <si>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</si>
  <si>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</si>
  <si>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</si>
  <si>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</si>
  <si>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</si>
  <si>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</si>
  <si>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</si>
  <si>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</si>
  <si>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</si>
  <si>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</si>
  <si>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</si>
  <si>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</si>
  <si>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</si>
  <si>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</si>
  <si>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</si>
  <si>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</si>
  <si>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</si>
  <si>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</si>
  <si>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</si>
  <si>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</si>
  <si>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</si>
  <si>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</si>
  <si>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</si>
  <si>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</si>
  <si>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</si>
  <si>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</si>
  <si>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</si>
  <si>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</si>
  <si>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</si>
  <si>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</si>
  <si>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</si>
  <si>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</si>
  <si>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</si>
  <si>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</si>
  <si>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</si>
  <si>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</si>
  <si>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</si>
  <si>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</si>
  <si>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</si>
  <si>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</si>
  <si>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</si>
  <si>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</si>
  <si>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</si>
  <si>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</si>
  <si>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</si>
  <si>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</si>
  <si>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</si>
  <si>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</si>
  <si>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</si>
  <si>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</si>
  <si>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</si>
  <si>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</si>
  <si>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</si>
  <si>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</si>
  <si>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</si>
  <si>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</si>
  <si>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</si>
  <si>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</si>
  <si>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</si>
  <si>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</si>
  <si>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</si>
  <si>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</si>
  <si>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</si>
  <si>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</si>
  <si>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</si>
  <si>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</si>
  <si>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</si>
  <si>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</si>
  <si>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</si>
  <si>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</si>
  <si>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</si>
  <si>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</si>
  <si>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</si>
  <si>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</si>
  <si>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</si>
  <si>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</si>
  <si>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</si>
  <si>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</si>
  <si>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</si>
  <si>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</si>
  <si>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</si>
  <si>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</si>
  <si>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</si>
  <si>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</si>
  <si>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</si>
  <si>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</si>
  <si>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</si>
  <si>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</si>
  <si>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</si>
  <si>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</si>
  <si>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</si>
  <si>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</si>
  <si>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</si>
  <si>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</si>
  <si>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</si>
  <si>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</si>
  <si>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</si>
  <si>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</si>
  <si>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</si>
  <si>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</si>
  <si>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</si>
  <si>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</si>
  <si>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</si>
  <si>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</si>
  <si>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</si>
  <si>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</si>
  <si>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</si>
  <si>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</si>
  <si>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</si>
  <si>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</si>
  <si>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</si>
  <si>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</si>
  <si>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</si>
  <si>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</si>
  <si>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</si>
  <si>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</si>
  <si>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</si>
  <si>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</si>
  <si>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</si>
  <si>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</si>
  <si>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</si>
  <si>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</si>
  <si>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</si>
  <si>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</si>
  <si>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</si>
  <si>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</si>
  <si>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</si>
  <si>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</si>
  <si>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</si>
  <si>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</si>
  <si>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</si>
  <si>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</si>
  <si>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</si>
  <si>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</si>
  <si>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</si>
  <si>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</si>
  <si>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</si>
  <si>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</si>
  <si>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</si>
  <si>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</si>
  <si>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</si>
  <si>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</si>
  <si>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</si>
  <si>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</si>
  <si>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</si>
  <si>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</si>
  <si>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</si>
  <si>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</si>
  <si>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</si>
  <si>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</si>
  <si>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</si>
  <si>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</si>
  <si>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</si>
  <si>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</si>
  <si>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</si>
  <si>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</si>
  <si>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</si>
  <si>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</si>
  <si>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</si>
  <si>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</si>
  <si>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</si>
  <si>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</si>
  <si>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</si>
  <si>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</si>
  <si>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</si>
  <si>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</si>
  <si>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</si>
  <si>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</si>
  <si>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</si>
  <si>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</si>
  <si>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</si>
  <si>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</si>
  <si>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</si>
  <si>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</si>
  <si>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</si>
  <si>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</si>
  <si>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</si>
  <si>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</si>
  <si>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</si>
  <si>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</si>
  <si>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</si>
  <si>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</si>
  <si>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</si>
  <si>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</si>
  <si>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</si>
  <si>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</si>
  <si>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</si>
  <si>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</si>
  <si>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</si>
  <si>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</si>
  <si>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</si>
  <si>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</si>
  <si>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</si>
  <si>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</si>
  <si>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</si>
  <si>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</si>
  <si>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</si>
  <si>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</si>
  <si>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</si>
  <si>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</si>
  <si>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</si>
  <si>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</si>
  <si>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</si>
  <si>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</si>
  <si>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</si>
  <si>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</si>
  <si>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</si>
  <si>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</si>
  <si>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</si>
  <si>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</si>
  <si>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</si>
  <si>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</si>
  <si>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</si>
  <si>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</si>
  <si>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</si>
  <si>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</si>
  <si>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</si>
  <si>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</si>
  <si>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</si>
  <si>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</si>
  <si>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</si>
  <si>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</si>
  <si>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</si>
  <si>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</si>
  <si>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</si>
  <si>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</si>
  <si>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</si>
  <si>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</si>
  <si>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</si>
  <si>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</si>
  <si>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</si>
  <si>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</si>
  <si>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</si>
  <si>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</si>
  <si>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</si>
  <si>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</si>
  <si>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</si>
  <si>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</si>
  <si>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</si>
  <si>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</si>
  <si>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</si>
  <si>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</si>
  <si>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</si>
  <si>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</si>
  <si>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</si>
  <si>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</si>
  <si>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</si>
  <si>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</si>
  <si>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</si>
  <si>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</si>
  <si>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</si>
  <si>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</si>
  <si>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</si>
  <si>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</si>
  <si>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</si>
  <si>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</si>
  <si>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</si>
  <si>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</si>
  <si>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</si>
  <si>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</si>
  <si>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</si>
  <si>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</si>
  <si>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</si>
  <si>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</si>
  <si>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</si>
  <si>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</si>
  <si>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</si>
  <si>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</si>
  <si>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</si>
  <si>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</si>
  <si>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</si>
  <si>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</si>
  <si>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</si>
  <si>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</si>
  <si>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</si>
  <si>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</si>
  <si>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</si>
  <si>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</si>
  <si>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</si>
  <si>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</si>
  <si>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</si>
  <si>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</si>
  <si>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</si>
  <si>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</si>
  <si>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</si>
  <si>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</si>
  <si>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</si>
  <si>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</si>
  <si>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</si>
  <si>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</si>
  <si>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</si>
  <si>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</si>
  <si>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</si>
  <si>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</si>
  <si>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</si>
  <si>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</si>
  <si>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</si>
  <si>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</si>
  <si>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</si>
  <si>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</si>
  <si>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</si>
  <si>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</si>
  <si>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</si>
  <si>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</si>
  <si>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</si>
  <si>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</si>
  <si>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</si>
  <si>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</si>
  <si>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</si>
  <si>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</si>
  <si>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</si>
  <si>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</si>
  <si>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</si>
  <si>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</si>
  <si>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</si>
  <si>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</si>
  <si>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</si>
  <si>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</si>
  <si>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</si>
  <si>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</si>
  <si>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</si>
  <si>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</si>
  <si>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</si>
  <si>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</si>
  <si>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</si>
  <si>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</si>
  <si>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</si>
  <si>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</si>
  <si>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</si>
  <si>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</si>
  <si>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</si>
  <si>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</si>
  <si>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</si>
  <si>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</si>
  <si>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</si>
  <si>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</si>
  <si>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</si>
  <si>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</si>
  <si>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</si>
  <si>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</si>
  <si>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</si>
  <si>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</si>
  <si>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</si>
  <si>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</si>
  <si>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</si>
  <si>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</si>
  <si>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</si>
  <si>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</si>
  <si>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</si>
  <si>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</si>
  <si>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</si>
  <si>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</si>
  <si>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</si>
  <si>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</si>
  <si>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</si>
  <si>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</si>
  <si>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</si>
  <si>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</si>
  <si>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</si>
  <si>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</si>
  <si>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</si>
  <si>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</si>
  <si>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</si>
  <si>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</si>
  <si>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</si>
  <si>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</si>
  <si>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</si>
  <si>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</si>
  <si>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</si>
  <si>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</si>
  <si>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</si>
  <si>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</si>
  <si>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</si>
  <si>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</si>
  <si>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</si>
  <si>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</si>
  <si>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</si>
  <si>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</si>
  <si>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</si>
  <si>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</si>
  <si>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</si>
  <si>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</si>
  <si>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</si>
  <si>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</si>
  <si>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</si>
  <si>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</si>
  <si>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</si>
  <si>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</si>
  <si>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</si>
  <si>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</si>
  <si>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</si>
  <si>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</si>
  <si>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</si>
  <si>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</si>
  <si>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</si>
  <si>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</si>
  <si>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</si>
  <si>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</si>
  <si>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</si>
  <si>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</si>
  <si>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</si>
  <si>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</si>
  <si>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</si>
  <si>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</si>
  <si>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</si>
  <si>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</si>
  <si>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</si>
  <si>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</si>
  <si>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</si>
  <si>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</si>
  <si>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</si>
  <si>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</si>
  <si>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</si>
  <si>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</si>
  <si>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</si>
  <si>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</si>
  <si>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</si>
  <si>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</si>
  <si>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</si>
  <si>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</si>
  <si>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</si>
  <si>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</si>
  <si>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</si>
  <si>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</si>
  <si>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</si>
  <si>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</si>
  <si>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</si>
  <si>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</si>
  <si>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</si>
  <si>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</si>
  <si>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</si>
  <si>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</si>
  <si>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</si>
  <si>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</si>
  <si>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</si>
  <si>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</si>
  <si>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</si>
  <si>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</si>
  <si>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</si>
  <si>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</si>
  <si>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</si>
  <si>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</si>
  <si>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</si>
  <si>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</si>
  <si>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</si>
  <si>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</si>
  <si>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</si>
  <si>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</si>
  <si>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</si>
  <si>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</si>
  <si>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</si>
  <si>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</si>
  <si>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</si>
  <si>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</si>
  <si>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</si>
  <si>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</si>
  <si>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</si>
  <si>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</si>
  <si>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</si>
  <si>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</si>
  <si>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</si>
  <si>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</si>
  <si>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</si>
  <si>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</si>
  <si>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</si>
  <si>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</si>
  <si>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</si>
  <si>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</si>
  <si>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</si>
  <si>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</si>
  <si>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</si>
  <si>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</si>
  <si>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</si>
  <si>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</si>
  <si>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</si>
  <si>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</si>
  <si>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</si>
  <si>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</si>
  <si>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</si>
  <si>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</si>
  <si>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</si>
  <si>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</si>
  <si>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</si>
  <si>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</si>
  <si>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</si>
  <si>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</si>
  <si>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</si>
  <si>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</si>
  <si>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</si>
  <si>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</si>
  <si>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</si>
  <si>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</si>
  <si>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</si>
  <si>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</si>
  <si>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</si>
  <si>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</si>
  <si>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</si>
  <si>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</si>
  <si>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</si>
  <si>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</si>
  <si>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</si>
  <si>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</si>
  <si>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</si>
  <si>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</si>
  <si>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</si>
  <si>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</si>
  <si>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</si>
  <si>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</si>
  <si>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</si>
  <si>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</si>
  <si>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</si>
  <si>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</si>
  <si>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</si>
  <si>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</si>
  <si>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</si>
  <si>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</si>
  <si>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</si>
  <si>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</si>
  <si>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</si>
  <si>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</si>
  <si>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</si>
  <si>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</si>
  <si>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</si>
  <si>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</si>
  <si>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</si>
  <si>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</si>
  <si>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</si>
  <si>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</si>
  <si>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</si>
  <si>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</si>
  <si>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</si>
  <si>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</si>
  <si>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</si>
  <si>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</si>
  <si>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</si>
  <si>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</si>
  <si>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</si>
  <si>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</si>
  <si>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</si>
  <si>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</si>
  <si>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</si>
  <si>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</si>
  <si>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</si>
  <si>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</si>
  <si>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</si>
  <si>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</si>
  <si>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</si>
  <si>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</si>
  <si>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</si>
  <si>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</si>
  <si>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</si>
  <si>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</si>
  <si>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</si>
  <si>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</si>
  <si>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</si>
  <si>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</si>
  <si>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</si>
  <si>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</si>
  <si>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</si>
  <si>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</si>
  <si>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</si>
  <si>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</si>
  <si>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</si>
  <si>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</si>
  <si>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</si>
  <si>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</si>
  <si>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</si>
  <si>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</si>
  <si>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</si>
  <si>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</si>
  <si>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</si>
  <si>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</si>
  <si>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</si>
  <si>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</si>
  <si>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</si>
  <si>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</si>
  <si>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</si>
  <si>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</si>
  <si>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</si>
  <si>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</si>
  <si>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</si>
  <si>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</si>
  <si>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</si>
  <si>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</si>
  <si>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</si>
  <si>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</si>
  <si>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</si>
  <si>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</si>
  <si>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</si>
  <si>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</si>
  <si>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</si>
  <si>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</si>
  <si>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</si>
  <si>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</si>
  <si>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</si>
  <si>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</si>
  <si>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</si>
  <si>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</si>
  <si>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</si>
  <si>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</si>
  <si>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</si>
  <si>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</si>
  <si>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</si>
  <si>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</si>
  <si>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</si>
  <si>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</si>
  <si>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</si>
  <si>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</si>
  <si>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</si>
  <si>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</si>
  <si>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</si>
  <si>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</si>
  <si>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</si>
  <si>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</si>
  <si>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</si>
  <si>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</si>
  <si>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</si>
  <si>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</si>
  <si>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</si>
  <si>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</si>
  <si>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</si>
  <si>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</si>
  <si>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</si>
  <si>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</si>
  <si>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</si>
  <si>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</si>
  <si>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</si>
  <si>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</si>
  <si>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</si>
  <si>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</si>
  <si>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</si>
  <si>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</si>
  <si>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</si>
  <si>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</si>
  <si>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</si>
  <si>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</si>
  <si>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</si>
  <si>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</si>
  <si>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</si>
  <si>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</si>
  <si>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</si>
  <si>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</si>
  <si>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</si>
  <si>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</si>
  <si>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</si>
  <si>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</si>
  <si>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</si>
  <si>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</si>
  <si>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</si>
  <si>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</si>
  <si>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</si>
  <si>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</si>
  <si>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</si>
  <si>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</si>
  <si>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</si>
  <si>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</si>
  <si>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</si>
  <si>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</si>
  <si>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</si>
  <si>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</si>
  <si>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</si>
  <si>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</si>
  <si>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</si>
  <si>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</si>
  <si>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</si>
  <si>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</si>
  <si>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</si>
  <si>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</si>
  <si>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</si>
  <si>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</si>
  <si>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</si>
  <si>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</si>
  <si>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</si>
  <si>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</si>
  <si>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</si>
  <si>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</si>
  <si>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</si>
  <si>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</si>
  <si>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</si>
  <si>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</si>
  <si>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</si>
  <si>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</si>
  <si>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</si>
  <si>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</si>
  <si>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</si>
  <si>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</si>
  <si>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</si>
  <si>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</si>
  <si>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</si>
  <si>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</si>
  <si>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</si>
  <si>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</si>
  <si>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</si>
  <si>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</si>
  <si>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</si>
  <si>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</si>
  <si>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</si>
  <si>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</si>
  <si>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</si>
  <si>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</si>
  <si>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</si>
  <si>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</si>
  <si>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</si>
  <si>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</si>
  <si>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</si>
  <si>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</si>
  <si>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</si>
  <si>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</si>
  <si>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</si>
  <si>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</si>
  <si>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</si>
  <si>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</si>
  <si>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</si>
  <si>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</si>
  <si>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</si>
  <si>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</si>
  <si>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</si>
  <si>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</si>
  <si>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</si>
  <si>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</si>
  <si>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</si>
  <si>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</si>
  <si>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</si>
  <si>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</si>
  <si>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</si>
  <si>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</si>
  <si>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</si>
  <si>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</si>
  <si>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</si>
  <si>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</si>
  <si>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</si>
  <si>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</si>
  <si>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</si>
  <si>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</si>
  <si>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</si>
  <si>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</si>
  <si>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</si>
  <si>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</si>
  <si>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</si>
  <si>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</si>
  <si>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</si>
  <si>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</si>
  <si>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</si>
  <si>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</si>
  <si>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</si>
  <si>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</si>
  <si>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</si>
  <si>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</si>
  <si>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</si>
  <si>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</si>
  <si>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</si>
  <si>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</si>
  <si>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</si>
  <si>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</si>
  <si>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</si>
  <si>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</si>
  <si>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</si>
  <si>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</si>
  <si>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</si>
  <si>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</si>
  <si>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</si>
  <si>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</si>
  <si>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</si>
  <si>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</si>
  <si>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</si>
  <si>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</si>
  <si>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</si>
  <si>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</si>
  <si>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</si>
  <si>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</si>
  <si>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</si>
  <si>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</si>
  <si>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</si>
  <si>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</si>
  <si>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</si>
  <si>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</si>
  <si>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</si>
  <si>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</si>
  <si>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</si>
  <si>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</si>
  <si>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</si>
  <si>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</si>
  <si>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</si>
  <si>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</si>
  <si>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</si>
  <si>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</si>
  <si>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</si>
  <si>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</si>
  <si>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</si>
  <si>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</si>
  <si>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</si>
  <si>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</si>
  <si>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</si>
  <si>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</si>
  <si>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</si>
  <si>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</si>
  <si>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</si>
  <si>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</si>
  <si>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</si>
  <si>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</si>
  <si>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</si>
  <si>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</si>
  <si>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</si>
  <si>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</si>
  <si>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</si>
  <si>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</si>
  <si>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</si>
  <si>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</si>
  <si>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</si>
  <si>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</si>
  <si>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</si>
  <si>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</si>
  <si>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</si>
  <si>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</si>
  <si>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</si>
  <si>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</si>
  <si>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</si>
  <si>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</si>
  <si>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</si>
  <si>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</si>
  <si>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</si>
  <si>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</si>
  <si>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</si>
  <si>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</si>
  <si>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</si>
  <si>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</si>
  <si>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</si>
  <si>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</si>
  <si>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</si>
  <si>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</si>
  <si>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</si>
  <si>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</si>
  <si>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</si>
  <si>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</si>
  <si>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</si>
  <si>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</si>
  <si>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</si>
  <si>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</si>
  <si>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</si>
  <si>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</si>
  <si>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</si>
  <si>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</si>
  <si>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</si>
  <si>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</si>
  <si>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</si>
  <si>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</si>
  <si>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</si>
  <si>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</si>
  <si>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</si>
  <si>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</si>
  <si>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</si>
  <si>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</si>
  <si>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</si>
  <si>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</si>
  <si>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</si>
  <si>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</si>
  <si>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</si>
  <si>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</si>
  <si>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</si>
  <si>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</si>
  <si>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</si>
  <si>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</si>
  <si>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</si>
  <si>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</si>
  <si>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</si>
  <si>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</si>
  <si>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</si>
  <si>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</si>
  <si>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</si>
  <si>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</si>
  <si>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</si>
  <si>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</si>
  <si>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</si>
  <si>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</si>
  <si>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</si>
  <si>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</si>
  <si>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</si>
  <si>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</si>
  <si>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</si>
  <si>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</si>
  <si>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</si>
  <si>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</si>
  <si>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</si>
  <si>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</si>
  <si>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</si>
  <si>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</si>
  <si>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</si>
  <si>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</si>
  <si>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</si>
  <si>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</si>
  <si>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</si>
  <si>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</si>
  <si>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</si>
  <si>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</si>
  <si>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</si>
  <si>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</si>
  <si>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</si>
  <si>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</si>
  <si>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</si>
  <si>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</si>
  <si>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</si>
  <si>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</si>
  <si>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</si>
  <si>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</si>
  <si>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</si>
  <si>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</si>
  <si>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</si>
  <si>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</si>
  <si>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</si>
  <si>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</si>
  <si>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</si>
  <si>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</si>
  <si>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</si>
  <si>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</si>
  <si>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</si>
  <si>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</si>
  <si>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</si>
  <si>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</si>
  <si>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</si>
  <si>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</si>
  <si>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</si>
  <si>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</si>
  <si>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</si>
  <si>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</si>
  <si>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</si>
  <si>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</si>
  <si>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</si>
  <si>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</si>
  <si>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</si>
  <si>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</si>
  <si>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</si>
  <si>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</si>
  <si>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</si>
  <si>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</si>
  <si>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</si>
  <si>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</si>
  <si>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</si>
  <si>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</si>
  <si>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</si>
  <si>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</si>
  <si>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</si>
  <si>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</si>
  <si>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</si>
  <si>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</si>
  <si>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</si>
  <si>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</si>
  <si>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</si>
  <si>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</si>
  <si>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</si>
  <si>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</si>
  <si>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</si>
  <si>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</si>
  <si>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</si>
  <si>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</si>
  <si>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</si>
  <si>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</si>
  <si>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</si>
  <si>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</si>
  <si>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</si>
  <si>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</si>
  <si>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</si>
  <si>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</si>
  <si>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</si>
  <si>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</si>
  <si>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</si>
  <si>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</si>
  <si>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</si>
  <si>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</si>
  <si>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</si>
  <si>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</si>
  <si>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</si>
  <si>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</si>
  <si>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</si>
  <si>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</si>
  <si>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</si>
  <si>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</si>
  <si>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</si>
  <si>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</si>
  <si>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</si>
  <si>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</si>
  <si>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</si>
  <si>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</si>
  <si>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</si>
  <si>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</si>
  <si>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</si>
  <si>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</si>
  <si>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</si>
  <si>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</si>
  <si>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</si>
  <si>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</si>
  <si>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</si>
  <si>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</si>
  <si>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</si>
  <si>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</si>
  <si>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</si>
  <si>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</si>
  <si>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</si>
  <si>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</si>
  <si>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</si>
  <si>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</si>
  <si>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</si>
  <si>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</si>
  <si>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</si>
  <si>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</si>
  <si>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</si>
  <si>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</si>
  <si>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</si>
  <si>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</si>
  <si>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</si>
  <si>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</si>
  <si>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</si>
  <si>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</si>
  <si>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</si>
  <si>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</si>
  <si>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</si>
  <si>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</si>
  <si>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</si>
  <si>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</si>
  <si>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</si>
  <si>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</si>
  <si>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</si>
  <si>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</si>
  <si>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</si>
  <si>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</si>
  <si>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</si>
  <si>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</si>
  <si>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</si>
  <si>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</si>
  <si>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</si>
  <si>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</si>
  <si>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</si>
  <si>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</si>
  <si>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</si>
  <si>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</si>
  <si>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</si>
  <si>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</si>
  <si>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</si>
  <si>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</si>
  <si>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</si>
  <si>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</si>
  <si>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</si>
  <si>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</si>
  <si>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</si>
  <si>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</si>
  <si>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</si>
  <si>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</si>
  <si>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</si>
  <si>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</si>
  <si>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</si>
  <si>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</si>
  <si>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</si>
  <si>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</si>
  <si>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</si>
  <si>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</si>
  <si>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</si>
  <si>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</si>
  <si>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</si>
  <si>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</si>
  <si>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</si>
  <si>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</si>
  <si>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</si>
  <si>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</si>
  <si>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</si>
  <si>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</si>
  <si>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</si>
  <si>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</si>
  <si>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</si>
  <si>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</si>
  <si>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</si>
  <si>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</si>
  <si>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</si>
  <si>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</si>
  <si>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</si>
  <si>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</si>
  <si>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</si>
  <si>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</si>
  <si>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</si>
  <si>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</si>
  <si>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</si>
  <si>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</si>
  <si>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</si>
  <si>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</si>
  <si>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</si>
  <si>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</si>
  <si>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</si>
  <si>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</si>
  <si>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</si>
  <si>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</si>
  <si>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</si>
  <si>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</si>
  <si>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</si>
  <si>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</si>
  <si>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</si>
  <si>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</si>
  <si>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</si>
  <si>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</si>
  <si>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</si>
  <si>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</si>
  <si>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</si>
  <si>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</si>
  <si>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</si>
  <si>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</si>
  <si>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</si>
  <si>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</si>
  <si>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</si>
  <si>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</si>
  <si>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</si>
  <si>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</si>
  <si>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</si>
  <si>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</si>
  <si>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</si>
  <si>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</si>
  <si>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</si>
  <si>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</si>
  <si>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</si>
  <si>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</si>
  <si>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</si>
  <si>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</si>
  <si>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</si>
  <si>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</si>
  <si>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</si>
  <si>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</si>
  <si>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</si>
  <si>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</si>
  <si>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</si>
  <si>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</si>
  <si>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</si>
  <si>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</si>
  <si>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</si>
  <si>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</si>
  <si>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</si>
  <si>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</si>
  <si>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</si>
  <si>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</si>
  <si>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</si>
  <si>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</si>
  <si>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</si>
  <si>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</si>
  <si>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</si>
  <si>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</si>
  <si>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</si>
  <si>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</si>
  <si>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</si>
  <si>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</si>
  <si>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</si>
  <si>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</si>
  <si>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</si>
  <si>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</si>
  <si>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</si>
  <si>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</si>
  <si>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</si>
  <si>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</si>
  <si>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</si>
  <si>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</si>
  <si>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</si>
  <si>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</si>
  <si>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</si>
  <si>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</si>
  <si>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</si>
  <si>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</si>
  <si>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</si>
  <si>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</si>
  <si>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</si>
  <si>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</si>
  <si>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</si>
  <si>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</si>
  <si>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</si>
  <si>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</si>
  <si>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</si>
  <si>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</si>
  <si>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</si>
  <si>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</si>
  <si>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</si>
  <si>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</si>
  <si>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</si>
  <si>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</si>
  <si>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</si>
  <si>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</si>
  <si>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</si>
  <si>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</si>
  <si>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</si>
  <si>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</si>
  <si>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</si>
  <si>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</si>
  <si>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</si>
  <si>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</si>
  <si>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</si>
  <si>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</si>
  <si>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</si>
  <si>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</si>
  <si>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</si>
  <si>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</si>
  <si>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</si>
  <si>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</si>
  <si>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</si>
  <si>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</si>
  <si>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</si>
  <si>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</si>
  <si>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</si>
  <si>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</si>
  <si>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</si>
  <si>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</si>
  <si>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</si>
  <si>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</si>
  <si>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</si>
  <si>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</si>
  <si>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</si>
  <si>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</si>
  <si>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</si>
  <si>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</si>
  <si>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</si>
  <si>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</si>
  <si>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</si>
  <si>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</si>
  <si>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</si>
  <si>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</si>
  <si>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</si>
  <si>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</si>
  <si>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</si>
  <si>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</si>
  <si>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</si>
  <si>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</si>
  <si>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</si>
  <si>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</si>
  <si>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</si>
  <si>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</si>
  <si>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</si>
  <si>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</si>
  <si>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</si>
  <si>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</si>
  <si>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</si>
  <si>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</si>
  <si>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</si>
  <si>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</si>
  <si>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</si>
  <si>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</si>
  <si>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</si>
  <si>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</si>
  <si>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</si>
  <si>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</si>
  <si>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</si>
  <si>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</si>
  <si>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</si>
  <si>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</si>
  <si>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</si>
  <si>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</si>
  <si>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</si>
  <si>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</si>
  <si>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</si>
  <si>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</si>
  <si>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</si>
  <si>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</si>
  <si>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</si>
  <si>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</si>
  <si>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</si>
  <si>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</si>
  <si>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</si>
  <si>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</si>
  <si>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</si>
  <si>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</si>
  <si>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</si>
  <si>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</si>
  <si>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</si>
  <si>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</si>
  <si>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</si>
  <si>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</si>
  <si>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</si>
  <si>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</si>
  <si>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</si>
  <si>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</si>
  <si>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</si>
  <si>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</si>
  <si>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</si>
  <si>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</si>
  <si>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</si>
  <si>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</si>
  <si>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</si>
  <si>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</si>
  <si>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</si>
  <si>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</si>
  <si>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</si>
  <si>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</si>
  <si>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</si>
  <si>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</si>
  <si>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</si>
  <si>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</si>
  <si>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</si>
  <si>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</si>
  <si>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</si>
  <si>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</si>
  <si>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</si>
  <si>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</si>
  <si>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</si>
  <si>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</si>
  <si>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</si>
  <si>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</si>
  <si>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</si>
  <si>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</si>
  <si>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</si>
  <si>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</si>
  <si>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</si>
  <si>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</si>
  <si>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</si>
  <si>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</si>
  <si>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</si>
  <si>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</si>
  <si>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</si>
  <si>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</si>
  <si>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</si>
  <si>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</si>
  <si>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</si>
  <si>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</si>
  <si>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</si>
  <si>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</si>
  <si>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</si>
  <si>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</si>
  <si>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</si>
  <si>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</si>
  <si>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</si>
  <si>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</si>
  <si>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</si>
  <si>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</si>
  <si>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</si>
  <si>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</si>
  <si>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</si>
  <si>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</si>
  <si>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</si>
  <si>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</si>
  <si>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</si>
  <si>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</si>
  <si>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</si>
  <si>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</si>
  <si>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</si>
  <si>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</si>
  <si>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</si>
  <si>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</si>
  <si>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</si>
  <si>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</si>
  <si>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</si>
  <si>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</si>
  <si>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</si>
  <si>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</si>
  <si>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</si>
  <si>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</si>
  <si>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</si>
  <si>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</si>
  <si>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</si>
  <si>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</si>
  <si>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</si>
  <si>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</si>
  <si>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</si>
  <si>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</si>
  <si>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</si>
  <si>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</si>
  <si>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</si>
  <si>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</si>
  <si>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</si>
  <si>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</si>
  <si>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</si>
  <si>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</si>
  <si>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</si>
  <si>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</si>
  <si>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</si>
  <si>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</si>
  <si>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</si>
  <si>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</si>
  <si>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</si>
  <si>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</si>
  <si>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</si>
  <si>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</si>
  <si>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</si>
  <si>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</si>
  <si>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</si>
  <si>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</si>
  <si>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</si>
  <si>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</si>
  <si>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</si>
  <si>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</si>
  <si>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</si>
  <si>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</si>
  <si>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</si>
  <si>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</si>
  <si>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</si>
  <si>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</si>
  <si>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</si>
  <si>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</si>
  <si>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</si>
  <si>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</si>
  <si>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</si>
  <si>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</si>
  <si>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</si>
  <si>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</si>
  <si>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</si>
  <si>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</si>
  <si>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</si>
  <si>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</si>
  <si>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</si>
  <si>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</si>
  <si>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</si>
  <si>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</si>
  <si>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</si>
  <si>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</si>
  <si>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</si>
  <si>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</si>
  <si>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</si>
  <si>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</si>
  <si>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</si>
  <si>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</si>
  <si>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</si>
  <si>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</si>
  <si>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</si>
  <si>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</si>
  <si>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</si>
  <si>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</si>
  <si>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</si>
  <si>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</si>
  <si>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</si>
  <si>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</si>
  <si>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</si>
  <si>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</si>
  <si>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</si>
  <si>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</si>
  <si>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</si>
  <si>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</si>
  <si>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</si>
  <si>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</si>
  <si>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</si>
  <si>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</si>
  <si>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</si>
  <si>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</si>
  <si>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</si>
  <si>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</si>
  <si>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</si>
  <si>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</si>
  <si>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</si>
  <si>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</si>
  <si>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</si>
  <si>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</si>
  <si>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</si>
  <si>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</si>
  <si>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</si>
  <si>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</si>
  <si>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</si>
  <si>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</si>
  <si>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</si>
  <si>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</si>
  <si>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</si>
  <si>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</si>
  <si>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</si>
  <si>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</si>
  <si>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</si>
  <si>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</si>
  <si>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</si>
  <si>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</si>
  <si>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</si>
  <si>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</si>
  <si>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</si>
  <si>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</si>
  <si>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</si>
  <si>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</si>
  <si>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</si>
  <si>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</si>
  <si>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</si>
  <si>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</si>
  <si>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</si>
  <si>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</si>
  <si>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</si>
  <si>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</si>
  <si>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</si>
  <si>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</si>
  <si>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</si>
  <si>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</si>
  <si>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</si>
  <si>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</si>
  <si>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</si>
  <si>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</si>
  <si>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</si>
  <si>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</si>
  <si>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</si>
  <si>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</si>
  <si>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</si>
  <si>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</si>
  <si>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</si>
  <si>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</si>
  <si>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</si>
  <si>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</si>
  <si>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</si>
  <si>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</si>
  <si>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</si>
  <si>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</si>
  <si>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</si>
  <si>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</si>
  <si>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</si>
  <si>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</si>
  <si>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</si>
  <si>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</si>
  <si>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</si>
  <si>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</si>
  <si>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</si>
  <si>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</si>
  <si>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</si>
  <si>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</si>
  <si>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</si>
  <si>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</si>
  <si>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</si>
  <si>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</si>
  <si>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</si>
  <si>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</si>
  <si>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</si>
  <si>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</si>
  <si>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</si>
  <si>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</si>
  <si>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</si>
  <si>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</si>
  <si>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</si>
  <si>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</si>
  <si>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</si>
  <si>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</si>
  <si>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</si>
  <si>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</si>
  <si>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</si>
  <si>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</si>
  <si>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</si>
  <si>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</si>
  <si>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</si>
  <si>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</si>
  <si>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</si>
  <si>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</si>
  <si>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</si>
  <si>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</si>
  <si>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</si>
  <si>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</si>
  <si>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</si>
  <si>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</si>
  <si>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</si>
  <si>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</si>
  <si>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</si>
  <si>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</si>
  <si>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</si>
  <si>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</si>
  <si>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</si>
  <si>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</si>
  <si>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</si>
  <si>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</si>
  <si>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</si>
  <si>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</si>
  <si>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</si>
  <si>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</si>
  <si>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</si>
  <si>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</si>
  <si>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</si>
  <si>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</si>
  <si>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</si>
  <si>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</si>
  <si>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</si>
  <si>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</si>
  <si>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</si>
  <si>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</si>
  <si>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</si>
  <si>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</si>
  <si>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</si>
  <si>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</si>
  <si>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</si>
  <si>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</si>
  <si>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</si>
  <si>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</si>
  <si>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</si>
  <si>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</si>
  <si>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</si>
  <si>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</si>
  <si>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</si>
  <si>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</si>
  <si>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</si>
  <si>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</si>
  <si>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</si>
  <si>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</si>
  <si>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</si>
  <si>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</si>
  <si>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</si>
  <si>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</si>
  <si>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</si>
  <si>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</si>
  <si>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</si>
  <si>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</si>
  <si>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</si>
  <si>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</si>
  <si>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</si>
  <si>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</si>
  <si>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</si>
  <si>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</si>
  <si>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</si>
  <si>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</si>
  <si>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</si>
  <si>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</si>
  <si>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</si>
  <si>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</si>
  <si>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</si>
  <si>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</si>
  <si>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</si>
  <si>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</si>
  <si>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</si>
  <si>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</si>
  <si>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</si>
  <si>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</si>
  <si>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</si>
  <si>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</si>
  <si>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</si>
  <si>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</si>
  <si>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</si>
  <si>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</si>
  <si>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</si>
  <si>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</si>
  <si>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</si>
  <si>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</si>
  <si>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</si>
  <si>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</si>
  <si>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</si>
  <si>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</si>
  <si>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</si>
  <si>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</si>
  <si>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</si>
  <si>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</si>
  <si>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</si>
  <si>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</si>
  <si>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</si>
  <si>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</si>
  <si>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</si>
  <si>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</si>
  <si>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</si>
  <si>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</si>
  <si>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</si>
  <si>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</si>
  <si>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</si>
  <si>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</si>
  <si>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</si>
  <si>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</si>
  <si>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</si>
  <si>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</si>
  <si>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</si>
  <si>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</si>
  <si>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</si>
  <si>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</si>
  <si>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</si>
  <si>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</si>
  <si>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</si>
  <si>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</si>
  <si>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</si>
  <si>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</si>
  <si>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</si>
  <si>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</si>
  <si>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</si>
  <si>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</si>
  <si>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</si>
  <si>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</si>
  <si>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</si>
  <si>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</si>
  <si>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</si>
  <si>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</si>
  <si>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</si>
  <si>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</si>
  <si>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</si>
  <si>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</si>
  <si>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</si>
  <si>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</si>
  <si>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</si>
  <si>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</si>
  <si>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</si>
  <si>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</si>
  <si>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</si>
  <si>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</si>
  <si>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</si>
  <si>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</si>
  <si>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</si>
  <si>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</si>
  <si>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</si>
  <si>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</si>
  <si>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</si>
  <si>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</si>
  <si>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</si>
  <si>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</si>
  <si>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</si>
  <si>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</si>
  <si>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</si>
  <si>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</si>
  <si>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</si>
  <si>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</si>
  <si>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</si>
  <si>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</si>
  <si>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</si>
  <si>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</si>
  <si>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</si>
  <si>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</si>
  <si>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</si>
  <si>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</si>
  <si>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</si>
  <si>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</si>
  <si>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</si>
  <si>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</si>
  <si>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</si>
  <si>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</si>
  <si>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</si>
  <si>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</si>
  <si>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</si>
  <si>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</si>
  <si>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</si>
  <si>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</si>
  <si>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</si>
  <si>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</si>
  <si>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</si>
  <si>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</si>
  <si>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</si>
  <si>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</si>
  <si>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</si>
  <si>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</si>
  <si>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</si>
  <si>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</si>
  <si>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</si>
  <si>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</si>
  <si>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</si>
  <si>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</si>
  <si>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</si>
  <si>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</si>
  <si>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</si>
  <si>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</si>
  <si>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</si>
  <si>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</si>
  <si>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</si>
  <si>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</si>
  <si>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</si>
  <si>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</si>
  <si>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</si>
  <si>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</si>
  <si>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</si>
  <si>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</si>
  <si>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</si>
  <si>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</si>
  <si>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</si>
  <si>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</si>
  <si>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</si>
  <si>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</si>
  <si>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</si>
  <si>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</si>
  <si>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</si>
  <si>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</si>
  <si>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</si>
  <si>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</si>
  <si>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</si>
  <si>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</si>
  <si>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</si>
  <si>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</si>
  <si>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</si>
  <si>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</si>
  <si>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</si>
  <si>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</si>
  <si>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</si>
  <si>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</si>
  <si>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</si>
  <si>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</si>
  <si>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</si>
  <si>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</si>
  <si>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</si>
  <si>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</si>
  <si>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</si>
  <si>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</si>
  <si>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</si>
  <si>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</si>
  <si>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</si>
  <si>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</si>
  <si>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</si>
  <si>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</si>
  <si>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</si>
  <si>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</si>
  <si>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</si>
  <si>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</si>
  <si>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</si>
  <si>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</si>
  <si>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</si>
  <si>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</si>
  <si>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</si>
  <si>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</si>
  <si>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</si>
  <si>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</si>
  <si>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</si>
  <si>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</si>
  <si>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</si>
  <si>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</si>
  <si>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</si>
  <si>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</si>
  <si>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</si>
  <si>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</si>
  <si>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</si>
  <si>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</si>
  <si>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</si>
  <si>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</si>
  <si>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</si>
  <si>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</si>
  <si>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</si>
  <si>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</si>
  <si>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</si>
  <si>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</si>
  <si>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</si>
  <si>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</si>
  <si>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</si>
  <si>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</si>
  <si>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</si>
  <si>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</si>
  <si>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</si>
  <si>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</si>
  <si>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</si>
  <si>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</si>
  <si>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</si>
  <si>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</si>
  <si>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</si>
  <si>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</si>
  <si>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</si>
  <si>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</si>
  <si>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</si>
  <si>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</si>
  <si>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</si>
  <si>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</si>
  <si>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</si>
  <si>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</si>
  <si>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</si>
  <si>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</si>
  <si>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</si>
  <si>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</si>
  <si>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</si>
  <si>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</si>
  <si>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</si>
  <si>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</si>
  <si>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</si>
  <si>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</si>
  <si>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</si>
  <si>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</si>
  <si>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</si>
  <si>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</si>
  <si>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</si>
  <si>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</si>
  <si>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</si>
  <si>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</si>
  <si>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</si>
  <si>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</si>
  <si>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</si>
  <si>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</si>
  <si>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</si>
  <si>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</si>
  <si>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</si>
  <si>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</si>
  <si>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</si>
  <si>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</si>
  <si>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</si>
  <si>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</si>
  <si>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</si>
  <si>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</si>
  <si>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</si>
  <si>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</si>
  <si>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</si>
  <si>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</si>
  <si>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</si>
  <si>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</si>
  <si>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</si>
  <si>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</si>
  <si>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</si>
  <si>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</si>
  <si>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</si>
  <si>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</si>
  <si>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</si>
  <si>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</si>
  <si>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</si>
  <si>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</si>
  <si>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</si>
  <si>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</si>
  <si>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</si>
  <si>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</si>
  <si>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</si>
  <si>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</si>
  <si>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</si>
  <si>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</si>
  <si>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</si>
  <si>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</si>
  <si>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</si>
  <si>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</si>
  <si>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</si>
  <si>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</si>
  <si>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</si>
  <si>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</si>
  <si>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</si>
  <si>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</si>
  <si>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</si>
  <si>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</si>
  <si>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</si>
  <si>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</si>
  <si>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</si>
  <si>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</si>
  <si>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</si>
  <si>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</si>
  <si>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</si>
  <si>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</si>
  <si>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</si>
  <si>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</si>
  <si>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</si>
  <si>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</si>
  <si>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</si>
  <si>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</si>
  <si>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</si>
  <si>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</si>
  <si>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</si>
  <si>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</si>
  <si>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</si>
  <si>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</si>
  <si>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</si>
  <si>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</si>
  <si>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</si>
  <si>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</si>
  <si>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</si>
  <si>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</si>
  <si>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</si>
  <si>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</si>
  <si>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</si>
  <si>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</si>
  <si>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</si>
  <si>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</si>
  <si>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</si>
  <si>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</si>
  <si>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</si>
  <si>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</si>
  <si>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</si>
  <si>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</si>
  <si>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</si>
  <si>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</si>
  <si>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</si>
  <si>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</si>
  <si>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</si>
  <si>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</si>
  <si>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</si>
  <si>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</si>
  <si>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</si>
  <si>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</si>
  <si>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</si>
  <si>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</si>
  <si>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</si>
  <si>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</si>
  <si>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</si>
  <si>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</si>
  <si>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</si>
  <si>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</si>
  <si>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</si>
  <si>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</si>
  <si>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</si>
  <si>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</si>
  <si>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</si>
  <si>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</si>
  <si>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</si>
  <si>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</si>
  <si>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</si>
  <si>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</si>
  <si>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</si>
  <si>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</si>
  <si>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</si>
  <si>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</si>
  <si>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</si>
  <si>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</si>
  <si>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</si>
  <si>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</si>
  <si>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</si>
  <si>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</si>
  <si>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</si>
  <si>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</si>
  <si>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</si>
  <si>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</si>
  <si>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</si>
  <si>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</si>
  <si>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</si>
  <si>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</si>
  <si>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</si>
  <si>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</si>
  <si>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</si>
  <si>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</si>
  <si>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</si>
  <si>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</si>
  <si>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</si>
  <si>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</si>
  <si>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</si>
  <si>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</si>
  <si>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</si>
  <si>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</si>
  <si>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</si>
  <si>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</si>
  <si>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</si>
  <si>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</si>
  <si>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</si>
  <si>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</si>
  <si>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</si>
  <si>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</si>
  <si>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</si>
  <si>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</si>
  <si>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</si>
  <si>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</si>
  <si>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</si>
  <si>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</si>
  <si>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</si>
  <si>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</si>
  <si>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</si>
  <si>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</si>
  <si>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</si>
  <si>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</si>
  <si>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</si>
  <si>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</si>
  <si>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</si>
  <si>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</si>
  <si>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</si>
  <si>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</si>
  <si>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</si>
  <si>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</si>
  <si>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</si>
  <si>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</si>
  <si>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</si>
  <si>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</si>
  <si>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</si>
  <si>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</si>
  <si>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</si>
  <si>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</si>
  <si>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</si>
  <si>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</si>
  <si>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</si>
  <si>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</si>
  <si>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</si>
  <si>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</si>
  <si>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</si>
  <si>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</si>
  <si>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</si>
  <si>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</si>
  <si>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</si>
  <si>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</si>
  <si>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</si>
  <si>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</si>
  <si>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</si>
  <si>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</si>
  <si>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</si>
  <si>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</si>
  <si>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</si>
  <si>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</si>
  <si>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</si>
  <si>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</si>
  <si>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</si>
  <si>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</si>
  <si>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</si>
  <si>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</si>
  <si>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</si>
  <si>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</si>
  <si>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</si>
  <si>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</si>
  <si>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</si>
  <si>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</si>
  <si>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</si>
  <si>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</si>
  <si>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</si>
  <si>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</si>
  <si>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</si>
  <si>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</si>
  <si>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</si>
  <si>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</si>
  <si>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</si>
  <si>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</si>
  <si>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</si>
  <si>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</si>
  <si>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</si>
  <si>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</si>
  <si>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</si>
  <si>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</si>
  <si>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</si>
  <si>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</si>
  <si>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</si>
  <si>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</si>
  <si>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</si>
  <si>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</si>
  <si>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</si>
  <si>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</si>
  <si>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</si>
  <si>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</si>
  <si>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</si>
  <si>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</si>
  <si>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</si>
  <si>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</si>
  <si>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</si>
  <si>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</si>
  <si>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</si>
  <si>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</si>
  <si>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</si>
  <si>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</si>
  <si>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</si>
  <si>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</si>
  <si>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</si>
  <si>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</si>
  <si>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</si>
  <si>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</si>
  <si>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</si>
  <si>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</si>
  <si>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</si>
  <si>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</si>
  <si>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</si>
  <si>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</si>
  <si>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</si>
  <si>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</si>
  <si>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</si>
  <si>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</si>
  <si>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</si>
  <si>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</si>
  <si>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</si>
  <si>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</si>
  <si>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</si>
  <si>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</si>
  <si>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</si>
  <si>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</si>
  <si>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</si>
  <si>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</si>
  <si>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</si>
  <si>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</si>
  <si>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</si>
  <si>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</si>
  <si>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</si>
  <si>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</si>
  <si>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</si>
  <si>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</si>
  <si>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</si>
  <si>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</si>
  <si>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</si>
  <si>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</si>
  <si>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</si>
  <si>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</si>
  <si>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</si>
  <si>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</si>
  <si>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</si>
  <si>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</si>
  <si>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</si>
  <si>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</si>
  <si>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</si>
  <si>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</si>
  <si>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</si>
  <si>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</si>
  <si>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</si>
  <si>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</si>
  <si>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</si>
  <si>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</si>
  <si>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</si>
  <si>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</si>
  <si>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</si>
  <si>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</si>
  <si>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</si>
  <si>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</si>
  <si>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</si>
  <si>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</si>
  <si>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</si>
  <si>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</si>
  <si>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</si>
  <si>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</si>
  <si>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</si>
  <si>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</si>
  <si>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</si>
  <si>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</si>
  <si>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</si>
  <si>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</si>
  <si>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</si>
  <si>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</si>
  <si>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</si>
  <si>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</si>
  <si>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</si>
  <si>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</si>
  <si>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</si>
  <si>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</si>
  <si>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</si>
  <si>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</si>
  <si>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</si>
  <si>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</si>
  <si>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</si>
  <si>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</si>
  <si>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</si>
  <si>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</si>
  <si>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</si>
  <si>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</si>
  <si>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</si>
  <si>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</si>
  <si>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</si>
  <si>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</si>
  <si>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</si>
  <si>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</si>
  <si>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</si>
  <si>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</si>
  <si>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</si>
  <si>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</si>
  <si>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</si>
  <si>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</si>
  <si>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</si>
  <si>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</si>
  <si>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</si>
  <si>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</si>
  <si>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</si>
  <si>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</si>
  <si>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</si>
  <si>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</si>
  <si>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</si>
  <si>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</si>
  <si>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</si>
  <si>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</si>
  <si>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</si>
  <si>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</si>
  <si>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</si>
  <si>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</si>
  <si>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</si>
  <si>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</si>
  <si>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</si>
  <si>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</si>
  <si>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</si>
  <si>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</si>
  <si>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</si>
  <si>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</si>
  <si>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</si>
  <si>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</si>
  <si>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</si>
  <si>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</si>
  <si>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</si>
  <si>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</si>
  <si>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</si>
  <si>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</si>
  <si>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</si>
  <si>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</si>
  <si>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</si>
  <si>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</si>
  <si>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</si>
  <si>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</si>
  <si>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</si>
  <si>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</si>
  <si>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</si>
  <si>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</si>
  <si>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</si>
  <si>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</si>
  <si>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</si>
  <si>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</si>
  <si>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</si>
  <si>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</si>
  <si>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</si>
  <si>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</si>
  <si>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</si>
  <si>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</si>
  <si>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</si>
  <si>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</si>
  <si>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</si>
  <si>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</si>
  <si>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</si>
  <si>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</si>
  <si>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</si>
  <si>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</si>
  <si>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</si>
  <si>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</si>
  <si>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</si>
  <si>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</si>
  <si>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</si>
  <si>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</si>
  <si>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</si>
  <si>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</si>
  <si>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</si>
  <si>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</si>
  <si>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</si>
  <si>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</si>
  <si>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</si>
  <si>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</si>
  <si>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</si>
  <si>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</si>
  <si>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</si>
  <si>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</si>
  <si>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</si>
  <si>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</si>
  <si>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</si>
  <si>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</si>
  <si>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</si>
  <si>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</si>
  <si>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</si>
  <si>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</si>
  <si>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</si>
  <si>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</si>
  <si>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</si>
  <si>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</si>
  <si>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</si>
  <si>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</si>
  <si>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</si>
  <si>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</si>
  <si>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</si>
  <si>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</si>
  <si>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</si>
  <si>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</si>
  <si>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</si>
  <si>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</si>
  <si>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</si>
  <si>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</si>
  <si>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</si>
  <si>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</si>
  <si>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</si>
  <si>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</si>
  <si>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</si>
  <si>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</si>
  <si>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</si>
  <si>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</si>
  <si>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</si>
  <si>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</si>
  <si>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</si>
  <si>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</si>
  <si>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</si>
  <si>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</si>
  <si>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</si>
  <si>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</si>
  <si>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</si>
  <si>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</si>
  <si>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</si>
  <si>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</si>
  <si>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</si>
  <si>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</si>
  <si>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</si>
  <si>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</si>
  <si>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</si>
  <si>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</si>
  <si>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</si>
  <si>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</si>
  <si>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</si>
  <si>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</si>
  <si>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</si>
  <si>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</si>
  <si>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</si>
  <si>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</si>
  <si>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</si>
  <si>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</si>
  <si>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</si>
  <si>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</si>
  <si>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</si>
  <si>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</si>
  <si>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</si>
  <si>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</si>
  <si>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</si>
  <si>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</si>
  <si>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</si>
  <si>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</si>
  <si>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</si>
  <si>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</si>
  <si>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</si>
  <si>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</si>
  <si>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</si>
  <si>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</si>
  <si>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</si>
  <si>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</si>
  <si>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</si>
  <si>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</si>
  <si>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</si>
  <si>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</si>
  <si>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</si>
  <si>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</si>
  <si>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</si>
  <si>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</si>
  <si>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</si>
  <si>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</si>
  <si>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</si>
  <si>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</si>
  <si>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</si>
  <si>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</si>
  <si>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</si>
  <si>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</si>
  <si>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</si>
  <si>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</si>
  <si>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</si>
  <si>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</si>
  <si>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</si>
  <si>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</si>
  <si>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</si>
  <si>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</si>
  <si>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</si>
  <si>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</si>
  <si>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</si>
  <si>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</si>
  <si>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</si>
  <si>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</si>
  <si>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</si>
  <si>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</si>
  <si>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</si>
  <si>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</si>
  <si>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</si>
  <si>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</si>
  <si>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</si>
  <si>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</si>
  <si>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</si>
  <si>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</si>
  <si>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</si>
  <si>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</si>
  <si>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</si>
  <si>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</si>
  <si>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</si>
  <si>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</si>
  <si>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</si>
  <si>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</si>
  <si>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</si>
  <si>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</si>
  <si>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</si>
  <si>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</si>
  <si>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</si>
  <si>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</si>
  <si>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</si>
  <si>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</si>
  <si>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</si>
  <si>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</si>
  <si>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</si>
  <si>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</si>
  <si>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</si>
  <si>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</si>
  <si>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</si>
  <si>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</si>
  <si>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</si>
  <si>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</si>
  <si>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</si>
  <si>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</si>
  <si>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</si>
  <si>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</si>
  <si>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</si>
  <si>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</si>
  <si>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</si>
  <si>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</si>
  <si>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</si>
  <si>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</si>
  <si>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</si>
  <si>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</si>
  <si>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</si>
  <si>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</si>
  <si>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</si>
  <si>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</si>
  <si>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</si>
  <si>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</si>
  <si>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</si>
  <si>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</si>
  <si>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</si>
  <si>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</si>
  <si>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</si>
  <si>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</si>
  <si>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</si>
  <si>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</si>
  <si>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</si>
  <si>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</si>
  <si>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</si>
  <si>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</si>
  <si>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</si>
  <si>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</si>
  <si>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</si>
  <si>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</si>
  <si>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</si>
  <si>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</si>
  <si>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</si>
  <si>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</si>
  <si>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</si>
  <si>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</si>
  <si>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</si>
  <si>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</si>
  <si>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</si>
  <si>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</si>
  <si>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</si>
  <si>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</si>
  <si>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</si>
  <si>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</si>
  <si>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</si>
  <si>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</si>
  <si>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</si>
  <si>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</si>
  <si>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</si>
  <si>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</si>
  <si>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</si>
  <si>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</si>
  <si>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</si>
  <si>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</si>
  <si>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</si>
  <si>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</si>
  <si>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</si>
  <si>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</si>
  <si>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</si>
  <si>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</si>
  <si>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</si>
  <si>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</si>
  <si>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</si>
  <si>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</si>
  <si>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</si>
  <si>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</si>
  <si>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</si>
  <si>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</si>
  <si>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</si>
  <si>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</si>
  <si>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</si>
  <si>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</si>
  <si>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</si>
  <si>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</si>
  <si>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</si>
  <si>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</si>
  <si>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</si>
  <si>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</si>
  <si>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</si>
  <si>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</si>
  <si>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</si>
  <si>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</si>
  <si>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</si>
  <si>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</si>
  <si>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</si>
  <si>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</si>
  <si>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</si>
  <si>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</si>
  <si>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</si>
  <si>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</si>
  <si>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</si>
  <si>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</si>
  <si>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</si>
  <si>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</si>
  <si>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</si>
  <si>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</si>
  <si>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</si>
  <si>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</si>
  <si>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</si>
  <si>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</si>
  <si>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</si>
  <si>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</si>
  <si>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</si>
  <si>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</si>
  <si>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</si>
  <si>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</si>
  <si>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</si>
  <si>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</si>
  <si>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</si>
  <si>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</si>
  <si>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</si>
  <si>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</si>
  <si>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</si>
  <si>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</si>
  <si>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</si>
  <si>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</si>
  <si>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</si>
  <si>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</si>
  <si>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</si>
  <si>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</si>
  <si>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</si>
  <si>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</si>
  <si>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</si>
  <si>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</si>
  <si>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</si>
  <si>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</si>
  <si>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</si>
  <si>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</si>
  <si>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</si>
  <si>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</si>
  <si>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</si>
  <si>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</si>
  <si>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</si>
  <si>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</si>
  <si>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</si>
  <si>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</si>
  <si>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</si>
  <si>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</si>
  <si>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</si>
  <si>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</si>
  <si>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</si>
  <si>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</si>
  <si>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</si>
  <si>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</si>
  <si>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</si>
  <si>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</si>
  <si>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</si>
  <si>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</si>
  <si>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</si>
  <si>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</si>
  <si>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</si>
  <si>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</si>
  <si>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</si>
  <si>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</si>
  <si>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</si>
  <si>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</si>
  <si>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</si>
  <si>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</si>
  <si>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</si>
  <si>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</si>
  <si>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</si>
  <si>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</si>
  <si>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</si>
  <si>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</si>
  <si>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</si>
  <si>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</si>
  <si>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</si>
  <si>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</si>
  <si>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</si>
  <si>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</si>
  <si>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</si>
  <si>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</si>
  <si>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</si>
  <si>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</si>
  <si>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</si>
  <si>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</si>
  <si>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</si>
  <si>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</si>
  <si>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</si>
  <si>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</si>
  <si>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</si>
  <si>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</si>
  <si>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</si>
  <si>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</si>
  <si>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</si>
  <si>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</si>
  <si>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</si>
  <si>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</si>
  <si>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</si>
  <si>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</si>
  <si>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</si>
  <si>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</si>
  <si>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</si>
  <si>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</si>
  <si>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</si>
  <si>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</si>
  <si>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</si>
  <si>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</si>
  <si>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</si>
  <si>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</si>
  <si>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</si>
  <si>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</si>
  <si>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</si>
  <si>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</si>
  <si>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</si>
  <si>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</si>
  <si>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</si>
  <si>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</si>
  <si>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</si>
  <si>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</si>
  <si>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</si>
  <si>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</si>
  <si>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</si>
  <si>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</si>
  <si>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</si>
  <si>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</si>
  <si>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</si>
  <si>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</si>
  <si>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</si>
  <si>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</si>
  <si>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</si>
  <si>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</si>
  <si>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</si>
  <si>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</si>
  <si>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</si>
  <si>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</si>
  <si>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</si>
  <si>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</si>
  <si>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</si>
  <si>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</si>
  <si>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</si>
  <si>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</si>
  <si>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</si>
  <si>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</si>
  <si>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</si>
  <si>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</si>
  <si>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</si>
  <si>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</si>
  <si>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</si>
  <si>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</si>
  <si>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</si>
  <si>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</si>
  <si>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</si>
  <si>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</si>
  <si>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</si>
  <si>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</si>
  <si>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</si>
  <si>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</si>
  <si>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</si>
  <si>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</si>
  <si>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</si>
  <si>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</si>
  <si>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</si>
  <si>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</si>
  <si>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</si>
  <si>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</si>
  <si>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</si>
  <si>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</si>
  <si>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</si>
  <si>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</si>
  <si>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</si>
  <si>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</si>
  <si>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</si>
  <si>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</si>
  <si>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</si>
  <si>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</si>
  <si>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</si>
  <si>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</si>
  <si>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</si>
  <si>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</si>
  <si>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</si>
  <si>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</si>
  <si>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</si>
  <si>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</si>
  <si>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</si>
  <si>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</si>
  <si>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</si>
  <si>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</si>
  <si>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</si>
  <si>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</si>
  <si>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</si>
  <si>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</si>
  <si>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</si>
  <si>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</si>
  <si>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</si>
  <si>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</si>
  <si>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</si>
  <si>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</si>
  <si>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</si>
  <si>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</si>
  <si>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</si>
  <si>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</si>
  <si>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</si>
  <si>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</si>
  <si>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</si>
  <si>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</si>
  <si>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</si>
  <si>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</si>
  <si>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</si>
  <si>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</si>
  <si>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</si>
  <si>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</si>
  <si>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</si>
  <si>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</si>
  <si>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</si>
  <si>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</si>
  <si>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</si>
  <si>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</si>
  <si>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</si>
  <si>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</si>
  <si>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</si>
  <si>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</si>
  <si>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</si>
  <si>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</si>
  <si>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</si>
  <si>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</si>
  <si>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</si>
  <si>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</si>
  <si>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</si>
  <si>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</si>
  <si>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</si>
  <si>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</si>
  <si>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</si>
  <si>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</si>
  <si>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</si>
  <si>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</si>
  <si>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</si>
  <si>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</si>
  <si>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</si>
  <si>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</si>
  <si>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</si>
  <si>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</si>
  <si>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</si>
  <si>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</si>
  <si>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</si>
  <si>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</si>
  <si>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</si>
  <si>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</si>
  <si>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</si>
  <si>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</si>
  <si>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</si>
  <si>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</si>
  <si>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</si>
  <si>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</si>
  <si>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</si>
  <si>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</si>
  <si>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</si>
  <si>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</si>
  <si>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</si>
  <si>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</si>
  <si>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</si>
  <si>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</si>
  <si>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</si>
  <si>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</si>
  <si>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</si>
  <si>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</si>
  <si>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</si>
  <si>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</si>
  <si>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</si>
  <si>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</si>
  <si>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</si>
  <si>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</si>
  <si>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</si>
  <si>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</si>
  <si>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</si>
  <si>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</si>
  <si>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</si>
  <si>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</si>
  <si>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</si>
  <si>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</si>
  <si>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</si>
  <si>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</si>
  <si>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</si>
  <si>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</si>
  <si>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</si>
  <si>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</si>
  <si>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</si>
  <si>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</si>
  <si>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</si>
  <si>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</si>
  <si>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</si>
  <si>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</si>
  <si>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</si>
  <si>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</si>
  <si>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</si>
  <si>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</si>
  <si>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</si>
  <si>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</si>
  <si>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</si>
  <si>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</si>
  <si>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</si>
  <si>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</si>
  <si>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</si>
  <si>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</si>
  <si>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</si>
  <si>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</si>
  <si>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</si>
  <si>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</si>
  <si>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</si>
  <si>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</si>
  <si>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</si>
  <si>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</si>
  <si>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</si>
  <si>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</si>
  <si>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</si>
  <si>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</si>
  <si>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</si>
  <si>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</si>
  <si>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</si>
  <si>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</si>
  <si>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</si>
  <si>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</si>
  <si>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</si>
  <si>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</si>
  <si>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</si>
  <si>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</si>
  <si>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</si>
  <si>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</si>
  <si>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</si>
  <si>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</si>
  <si>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</si>
  <si>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</si>
  <si>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</si>
  <si>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</si>
  <si>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</si>
  <si>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</si>
  <si>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</si>
  <si>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</si>
  <si>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</si>
  <si>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</si>
  <si>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</si>
  <si>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</si>
  <si>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</si>
  <si>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</si>
  <si>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</si>
  <si>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</si>
  <si>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</si>
  <si>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</si>
  <si>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</si>
  <si>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</si>
  <si>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</si>
  <si>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</si>
  <si>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</si>
  <si>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</si>
  <si>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</si>
  <si>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</si>
  <si>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</si>
  <si>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</si>
  <si>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</si>
  <si>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</si>
  <si>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</si>
  <si>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</si>
  <si>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</si>
  <si>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</si>
  <si>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</si>
  <si>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</si>
  <si>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</si>
  <si>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</si>
  <si>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</si>
  <si>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</si>
  <si>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</si>
  <si>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</si>
  <si>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</si>
  <si>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</si>
  <si>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</si>
  <si>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</si>
  <si>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</si>
  <si>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</si>
  <si>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</si>
  <si>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</si>
  <si>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</si>
  <si>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</si>
  <si>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</si>
  <si>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</si>
  <si>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</si>
  <si>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</si>
  <si>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</si>
  <si>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</si>
  <si>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</si>
  <si>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</si>
  <si>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</si>
  <si>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</si>
  <si>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</si>
  <si>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</si>
  <si>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</si>
  <si>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</si>
  <si>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</si>
  <si>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</si>
  <si>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</si>
  <si>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</si>
  <si>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</si>
  <si>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</si>
  <si>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</si>
  <si>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</si>
  <si>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</si>
  <si>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</si>
  <si>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</si>
  <si>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</si>
  <si>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</si>
  <si>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</si>
  <si>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</si>
  <si>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</si>
  <si>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</si>
  <si>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</si>
  <si>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</si>
  <si>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</si>
  <si>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</si>
  <si>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</si>
  <si>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</si>
  <si>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</si>
  <si>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</si>
  <si>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</si>
  <si>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</si>
  <si>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</si>
  <si>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</si>
  <si>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</si>
  <si>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</si>
  <si>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</si>
  <si>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</si>
  <si>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</si>
  <si>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</si>
  <si>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</si>
  <si>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</si>
  <si>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</si>
  <si>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</si>
  <si>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</si>
  <si>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</si>
  <si>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</si>
  <si>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</si>
  <si>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</si>
  <si>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</si>
  <si>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</si>
  <si>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</si>
  <si>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</si>
  <si>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</si>
  <si>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</si>
  <si>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</si>
  <si>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</si>
  <si>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</si>
  <si>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</si>
  <si>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</si>
  <si>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</si>
  <si>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</si>
  <si>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</si>
  <si>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</si>
  <si>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</si>
  <si>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</si>
  <si>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</si>
  <si>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</si>
  <si>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</si>
  <si>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</si>
  <si>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</si>
  <si>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</si>
  <si>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</si>
  <si>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</si>
  <si>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</si>
  <si>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</si>
  <si>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</si>
  <si>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</si>
  <si>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</si>
  <si>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</si>
  <si>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</si>
  <si>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</si>
  <si>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</si>
  <si>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</si>
  <si>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</si>
  <si>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</si>
  <si>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</si>
  <si>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</si>
  <si>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</si>
  <si>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</si>
  <si>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</si>
  <si>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</si>
  <si>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</si>
  <si>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</si>
  <si>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</si>
  <si>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</si>
  <si>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</si>
  <si>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</si>
  <si>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</si>
  <si>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</si>
  <si>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</si>
  <si>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</si>
  <si>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</si>
  <si>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</si>
  <si>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</si>
  <si>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</si>
  <si>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</si>
  <si>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</si>
  <si>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</si>
  <si>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</si>
  <si>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</si>
  <si>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</si>
  <si>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</si>
  <si>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</si>
  <si>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</si>
  <si>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</si>
  <si>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</si>
  <si>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</si>
  <si>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</si>
  <si>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</si>
  <si>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</si>
  <si>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</si>
  <si>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</si>
  <si>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</si>
  <si>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</si>
  <si>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</si>
  <si>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</si>
  <si>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</si>
  <si>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</si>
  <si>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</si>
  <si>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</si>
  <si>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</si>
  <si>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</si>
  <si>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</si>
  <si>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</si>
  <si>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</si>
  <si>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</si>
  <si>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</si>
  <si>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</si>
  <si>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</si>
  <si>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</si>
  <si>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</si>
  <si>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</si>
  <si>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</si>
  <si>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</si>
  <si>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</si>
  <si>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</si>
  <si>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</si>
  <si>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</si>
  <si>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</si>
  <si>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</si>
  <si>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</si>
  <si>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</si>
  <si>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</si>
  <si>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</si>
  <si>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</si>
  <si>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</si>
  <si>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</si>
  <si>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</si>
  <si>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</si>
  <si>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</si>
  <si>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</si>
  <si>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</si>
  <si>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</si>
  <si>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</si>
  <si>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</si>
  <si>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</si>
  <si>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</si>
  <si>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</si>
  <si>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</si>
  <si>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</si>
  <si>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</si>
  <si>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</si>
  <si>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</si>
  <si>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</si>
  <si>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</si>
  <si>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</si>
  <si>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</si>
  <si>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</si>
  <si>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</si>
  <si>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</si>
  <si>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</si>
  <si>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</si>
  <si>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</si>
  <si>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</si>
  <si>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</si>
  <si>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</si>
  <si>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</si>
  <si>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</si>
  <si>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</si>
  <si>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</si>
  <si>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</si>
  <si>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</si>
  <si>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</si>
  <si>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</si>
  <si>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</si>
  <si>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</si>
  <si>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</si>
  <si>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</si>
  <si>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</si>
  <si>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</si>
  <si>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</si>
  <si>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</si>
  <si>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</si>
  <si>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</si>
  <si>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</si>
  <si>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</si>
  <si>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</si>
  <si>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</si>
  <si>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</si>
  <si>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</si>
  <si>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</si>
  <si>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</si>
  <si>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</si>
  <si>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</si>
  <si>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</si>
  <si>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</si>
  <si>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</si>
  <si>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</si>
  <si>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</si>
  <si>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</si>
  <si>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</si>
  <si>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</si>
  <si>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</si>
  <si>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</si>
  <si>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</si>
  <si>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</si>
  <si>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</si>
  <si>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</si>
  <si>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</si>
  <si>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</si>
  <si>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</si>
  <si>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</si>
  <si>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</si>
  <si>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</si>
  <si>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</si>
  <si>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</si>
  <si>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</si>
  <si>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</si>
  <si>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</si>
  <si>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</si>
  <si>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</si>
  <si>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</si>
  <si>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</si>
  <si>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</si>
  <si>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</si>
  <si>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</si>
  <si>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</si>
  <si>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</si>
  <si>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</si>
  <si>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</si>
  <si>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</si>
  <si>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</si>
  <si>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</si>
  <si>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</si>
  <si>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</si>
  <si>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</si>
  <si>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</si>
  <si>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</si>
  <si>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</si>
  <si>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</si>
  <si>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</si>
  <si>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</si>
  <si>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</si>
  <si>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</si>
  <si>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</si>
  <si>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</si>
  <si>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</si>
  <si>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</si>
  <si>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</si>
  <si>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</si>
  <si>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</si>
  <si>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</si>
  <si>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</si>
  <si>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</si>
  <si>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</si>
  <si>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</si>
  <si>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</si>
  <si>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</si>
  <si>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</si>
  <si>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</si>
  <si>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</si>
  <si>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</si>
  <si>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</si>
  <si>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</si>
  <si>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</si>
  <si>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</si>
  <si>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</si>
  <si>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</si>
  <si>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</si>
  <si>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</si>
  <si>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</si>
  <si>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</si>
  <si>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</si>
  <si>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</si>
  <si>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</si>
  <si>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</si>
  <si>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</si>
  <si>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</si>
  <si>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</si>
  <si>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</si>
  <si>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</si>
  <si>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</si>
  <si>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</si>
  <si>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</si>
  <si>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</si>
  <si>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</si>
  <si>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</si>
  <si>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</si>
  <si>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</si>
  <si>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</si>
  <si>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</si>
  <si>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</si>
  <si>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</si>
  <si>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</si>
  <si>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</si>
  <si>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</si>
  <si>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</si>
  <si>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</si>
  <si>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</si>
  <si>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</si>
  <si>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</si>
  <si>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</si>
  <si>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</si>
  <si>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</si>
  <si>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</si>
  <si>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</si>
  <si>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</si>
  <si>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</si>
  <si>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</si>
  <si>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</si>
  <si>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</si>
  <si>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</si>
  <si>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</si>
  <si>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</si>
  <si>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</si>
  <si>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</si>
  <si>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</si>
  <si>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</si>
  <si>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</si>
  <si>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</si>
  <si>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</si>
  <si>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</si>
  <si>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</si>
  <si>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</si>
  <si>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</si>
  <si>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</si>
  <si>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</si>
  <si>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</si>
  <si>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</si>
  <si>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</si>
  <si>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</si>
  <si>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</si>
  <si>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</si>
  <si>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</si>
  <si>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</si>
  <si>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</si>
  <si>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</si>
  <si>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</si>
  <si>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</si>
  <si>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</si>
  <si>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</si>
  <si>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</si>
  <si>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</si>
  <si>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</si>
  <si>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</si>
  <si>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</si>
  <si>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</si>
  <si>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</si>
  <si>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</si>
  <si>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</si>
  <si>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</si>
  <si>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</si>
  <si>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</si>
  <si>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</si>
  <si>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</si>
  <si>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</si>
  <si>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</si>
  <si>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</si>
  <si>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</si>
  <si>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</si>
  <si>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</si>
  <si>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</si>
  <si>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</si>
  <si>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</si>
  <si>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</si>
  <si>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</si>
  <si>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</si>
  <si>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</si>
  <si>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</si>
  <si>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</si>
  <si>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</si>
  <si>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</si>
  <si>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</si>
  <si>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</si>
  <si>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</si>
  <si>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</si>
  <si>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</si>
  <si>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</si>
  <si>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</si>
  <si>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</si>
  <si>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</si>
  <si>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</si>
  <si>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</si>
  <si>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</si>
  <si>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</si>
  <si>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</si>
  <si>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</si>
  <si>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</si>
  <si>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</si>
  <si>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</si>
  <si>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</si>
  <si>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</si>
  <si>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</si>
  <si>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</si>
  <si>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</si>
  <si>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</si>
  <si>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</si>
  <si>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</si>
  <si>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</si>
  <si>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</si>
  <si>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</si>
  <si>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</si>
  <si>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</si>
  <si>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</si>
  <si>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</si>
  <si>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</si>
  <si>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</si>
  <si>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</si>
  <si>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</si>
  <si>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</si>
  <si>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</si>
  <si>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</si>
  <si>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</si>
  <si>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</si>
  <si>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</si>
  <si>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</si>
  <si>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</si>
  <si>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</si>
  <si>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</si>
  <si>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</si>
  <si>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</si>
  <si>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</si>
  <si>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</si>
  <si>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</si>
  <si>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</si>
  <si>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</si>
  <si>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</si>
  <si>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</si>
  <si>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</si>
  <si>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</si>
  <si>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</si>
  <si>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</si>
  <si>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</si>
  <si>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</si>
  <si>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</si>
  <si>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</si>
  <si>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</si>
  <si>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</si>
  <si>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</si>
  <si>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</si>
  <si>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</si>
  <si>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</si>
  <si>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</si>
  <si>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</si>
  <si>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</si>
  <si>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</si>
  <si>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</si>
  <si>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</si>
  <si>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</si>
  <si>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</si>
  <si>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</si>
  <si>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</si>
  <si>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</si>
  <si>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</si>
  <si>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</si>
  <si>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</si>
  <si>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</si>
  <si>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</si>
  <si>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</si>
  <si>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</si>
  <si>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</si>
  <si>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</si>
  <si>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</si>
  <si>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</si>
  <si>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</si>
  <si>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</si>
  <si>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</si>
  <si>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</si>
  <si>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</si>
  <si>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</si>
  <si>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</si>
  <si>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</si>
  <si>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</si>
  <si>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</si>
  <si>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</si>
  <si>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</si>
  <si>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</si>
  <si>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</si>
  <si>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</si>
  <si>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</si>
  <si>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</si>
  <si>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</si>
  <si>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</si>
  <si>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</si>
  <si>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</si>
  <si>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</si>
  <si>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</si>
  <si>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</si>
  <si>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</si>
  <si>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</si>
  <si>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</si>
  <si>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</si>
  <si>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</si>
  <si>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</si>
  <si>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</si>
  <si>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</si>
  <si>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</si>
  <si>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</si>
  <si>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</si>
  <si>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</si>
  <si>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</si>
  <si>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</si>
  <si>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</si>
  <si>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</si>
  <si>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</si>
  <si>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</si>
  <si>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</si>
  <si>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</si>
  <si>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</si>
  <si>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</si>
  <si>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</si>
  <si>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</si>
  <si>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</si>
  <si>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</si>
  <si>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</si>
  <si>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</si>
  <si>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</si>
  <si>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</si>
  <si>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</si>
  <si>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</si>
  <si>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</si>
  <si>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</si>
  <si>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</si>
  <si>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</si>
  <si>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</si>
  <si>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</si>
  <si>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</si>
  <si>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</si>
  <si>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</si>
  <si>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</si>
  <si>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</si>
  <si>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</si>
  <si>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</si>
  <si>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</si>
  <si>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</si>
  <si>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</si>
  <si>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</si>
  <si>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</si>
  <si>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</si>
  <si>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</si>
  <si>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</si>
  <si>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</si>
  <si>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</si>
  <si>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</si>
  <si>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</si>
  <si>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</si>
  <si>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</si>
  <si>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</si>
  <si>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</si>
  <si>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</si>
  <si>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</si>
  <si>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</si>
  <si>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</si>
  <si>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</si>
  <si>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</si>
  <si>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</si>
  <si>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</si>
  <si>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</si>
  <si>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</si>
  <si>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</si>
  <si>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</si>
  <si>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</si>
  <si>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</si>
  <si>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</si>
  <si>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</si>
  <si>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</si>
  <si>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</si>
  <si>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</si>
  <si>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</si>
  <si>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</si>
  <si>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</si>
  <si>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</si>
  <si>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</si>
  <si>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</si>
  <si>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</si>
  <si>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</si>
  <si>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</si>
  <si>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</si>
  <si>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</si>
  <si>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</si>
  <si>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</si>
  <si>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</si>
  <si>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</si>
  <si>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</si>
  <si>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</si>
  <si>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</si>
  <si>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</si>
  <si>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</si>
  <si>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</si>
  <si>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</si>
  <si>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</si>
  <si>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</si>
  <si>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</si>
  <si>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</si>
  <si>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</si>
  <si>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</si>
  <si>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</si>
  <si>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</si>
  <si>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</si>
  <si>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</si>
  <si>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</si>
  <si>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</si>
  <si>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</si>
  <si>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</si>
  <si>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</si>
  <si>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</si>
  <si>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</si>
  <si>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</si>
  <si>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</si>
  <si>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</si>
  <si>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</si>
  <si>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</si>
  <si>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</si>
  <si>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</si>
  <si>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</si>
  <si>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</si>
  <si>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</si>
  <si>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</si>
  <si>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</si>
  <si>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</si>
  <si>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</si>
  <si>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</si>
  <si>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</si>
  <si>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</si>
  <si>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</si>
  <si>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</si>
  <si>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</si>
  <si>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</si>
  <si>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</si>
  <si>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</si>
  <si>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</si>
  <si>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</si>
  <si>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</si>
  <si>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</si>
  <si>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</si>
  <si>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</si>
  <si>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</si>
  <si>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</si>
  <si>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</si>
  <si>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</si>
  <si>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</si>
  <si>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</si>
  <si>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</si>
  <si>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</si>
  <si>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</si>
  <si>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</si>
  <si>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</si>
  <si>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</si>
  <si>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</si>
  <si>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</si>
  <si>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</si>
  <si>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</si>
  <si>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</si>
  <si>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</si>
  <si>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</si>
  <si>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</si>
  <si>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</si>
  <si>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</si>
  <si>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</si>
  <si>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</si>
  <si>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</si>
  <si>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</si>
  <si>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</si>
  <si>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</si>
  <si>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</si>
  <si>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</si>
  <si>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</si>
  <si>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</si>
  <si>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</si>
  <si>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</si>
  <si>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</si>
  <si>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</si>
  <si>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</si>
  <si>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</si>
  <si>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</si>
  <si>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</si>
  <si>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</si>
  <si>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</si>
  <si>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</si>
  <si>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</si>
  <si>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</si>
  <si>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</si>
  <si>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</si>
  <si>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</si>
  <si>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</si>
  <si>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</si>
  <si>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</si>
  <si>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</si>
  <si>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</si>
  <si>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</si>
  <si>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</si>
  <si>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</si>
  <si>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</si>
  <si>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</si>
  <si>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</si>
  <si>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</si>
  <si>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</si>
  <si>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</si>
  <si>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</si>
  <si>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</si>
  <si>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</si>
  <si>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</si>
  <si>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</si>
  <si>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</si>
  <si>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</si>
  <si>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</si>
  <si>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</si>
  <si>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</si>
  <si>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</si>
  <si>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</si>
  <si>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</si>
  <si>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</si>
  <si>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</si>
  <si>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</si>
  <si>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</si>
  <si>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</si>
  <si>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</si>
  <si>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</si>
  <si>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</si>
  <si>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</si>
  <si>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</si>
  <si>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</si>
  <si>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</si>
  <si>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</si>
  <si>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</si>
  <si>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</si>
  <si>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</si>
  <si>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</si>
  <si>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</si>
  <si>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</si>
  <si>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</si>
  <si>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</si>
  <si>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</si>
  <si>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</si>
  <si>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</si>
  <si>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</si>
  <si>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</si>
  <si>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</si>
  <si>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</si>
  <si>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</si>
  <si>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</si>
  <si>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</si>
  <si>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</si>
  <si>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</si>
  <si>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</si>
  <si>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</si>
  <si>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</si>
  <si>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</si>
  <si>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</si>
  <si>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</si>
  <si>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</si>
  <si>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</si>
  <si>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</si>
  <si>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</si>
  <si>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</si>
  <si>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</si>
  <si>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</si>
  <si>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</si>
  <si>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</si>
  <si>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</si>
  <si>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</si>
  <si>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</si>
  <si>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</si>
  <si>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</si>
  <si>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</si>
  <si>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</si>
  <si>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</si>
  <si>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</si>
  <si>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</si>
  <si>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</si>
  <si>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</si>
  <si>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</si>
  <si>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</si>
  <si>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</si>
  <si>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</si>
  <si>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</si>
  <si>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</si>
  <si>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</si>
  <si>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</si>
  <si>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</si>
  <si>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</si>
  <si>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</si>
  <si>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</si>
  <si>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</si>
  <si>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</si>
  <si>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</si>
  <si>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</si>
  <si>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</si>
  <si>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</si>
  <si>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</si>
  <si>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</si>
  <si>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</si>
  <si>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</si>
  <si>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</si>
  <si>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</si>
  <si>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</si>
  <si>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</si>
  <si>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</si>
  <si>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</si>
  <si>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</si>
  <si>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</si>
  <si>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</si>
  <si>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</si>
  <si>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</si>
  <si>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</si>
  <si>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</si>
  <si>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</si>
  <si>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</si>
  <si>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</si>
  <si>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</si>
  <si>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</si>
  <si>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</si>
  <si>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</si>
  <si>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</si>
  <si>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</si>
  <si>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</si>
  <si>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</si>
  <si>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</si>
  <si>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</si>
  <si>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</si>
  <si>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</si>
  <si>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</si>
  <si>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</si>
  <si>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</si>
  <si>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</si>
  <si>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</si>
  <si>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</si>
  <si>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</si>
  <si>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</si>
  <si>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</si>
  <si>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</si>
  <si>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</si>
  <si>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</si>
  <si>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</si>
  <si>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</si>
  <si>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</si>
  <si>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</si>
  <si>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</si>
  <si>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</si>
  <si>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</si>
  <si>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</si>
  <si>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</si>
  <si>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</si>
  <si>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</si>
  <si>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</si>
  <si>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</si>
  <si>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</si>
  <si>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</si>
  <si>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</si>
  <si>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</si>
  <si>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</si>
  <si>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</si>
  <si>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</si>
  <si>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</si>
  <si>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</si>
  <si>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</si>
  <si>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</si>
  <si>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</si>
  <si>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</si>
  <si>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</si>
  <si>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</si>
  <si>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</si>
  <si>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</si>
  <si>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</si>
  <si>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</si>
  <si>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</si>
  <si>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</si>
  <si>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</si>
  <si>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</si>
  <si>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</si>
  <si>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</si>
  <si>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</si>
  <si>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</si>
  <si>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</si>
  <si>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</si>
  <si>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</si>
  <si>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</si>
  <si>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</si>
  <si>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</si>
  <si>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</si>
  <si>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</si>
  <si>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</si>
  <si>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</si>
  <si>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</si>
  <si>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</si>
  <si>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</si>
  <si>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</si>
  <si>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</si>
  <si>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</si>
  <si>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</si>
  <si>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</si>
  <si>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</si>
  <si>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</si>
  <si>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</si>
  <si>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</si>
  <si>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</si>
  <si>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</si>
  <si>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</si>
  <si>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</si>
  <si>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</si>
  <si>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</si>
  <si>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</si>
  <si>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</si>
  <si>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</si>
  <si>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</si>
  <si>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</si>
  <si>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</si>
  <si>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</si>
  <si>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</si>
  <si>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</si>
  <si>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</si>
  <si>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</si>
  <si>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</si>
  <si>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</si>
  <si>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</si>
  <si>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</si>
  <si>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</si>
  <si>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</si>
  <si>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</si>
  <si>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</si>
  <si>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</si>
  <si>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</si>
  <si>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</si>
  <si>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</si>
  <si>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</si>
  <si>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</si>
  <si>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</si>
  <si>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</si>
  <si>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</si>
  <si>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</si>
  <si>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</si>
  <si>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</si>
  <si>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</si>
  <si>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</si>
  <si>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</si>
  <si>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</si>
  <si>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</si>
  <si>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</si>
  <si>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</si>
  <si>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</si>
  <si>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</si>
  <si>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</si>
  <si>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</si>
  <si>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</si>
  <si>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</si>
  <si>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</si>
  <si>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</si>
  <si>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</si>
  <si>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</si>
  <si>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</si>
  <si>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</si>
  <si>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</si>
  <si>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</si>
  <si>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</si>
  <si>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</si>
  <si>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</si>
  <si>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</si>
  <si>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</si>
  <si>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</si>
  <si>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</si>
  <si>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</si>
  <si>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</si>
  <si>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</si>
  <si>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</si>
  <si>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</si>
  <si>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</si>
  <si>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</si>
  <si>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</si>
  <si>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</si>
  <si>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</si>
  <si>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</si>
  <si>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</si>
  <si>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</si>
  <si>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</si>
  <si>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</si>
  <si>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</si>
  <si>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</si>
  <si>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</si>
  <si>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</si>
  <si>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</si>
  <si>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</si>
  <si>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</si>
  <si>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</si>
  <si>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</si>
  <si>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</si>
  <si>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</si>
  <si>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</si>
  <si>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</si>
  <si>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</si>
  <si>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</si>
  <si>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</si>
  <si>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</si>
  <si>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</si>
  <si>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</si>
  <si>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</si>
  <si>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</si>
  <si>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</si>
  <si>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</si>
  <si>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</si>
  <si>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</si>
  <si>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</si>
  <si>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</si>
  <si>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</si>
  <si>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</si>
  <si>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</si>
  <si>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</si>
  <si>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</si>
  <si>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</si>
  <si>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</si>
  <si>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</si>
  <si>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</si>
  <si>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</si>
  <si>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</si>
  <si>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</si>
  <si>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</si>
  <si>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</si>
  <si>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</si>
  <si>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</si>
  <si>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</si>
  <si>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</si>
  <si>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</si>
  <si>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</si>
  <si>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</si>
  <si>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</si>
  <si>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</si>
  <si>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</si>
  <si>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</si>
  <si>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</si>
  <si>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</si>
  <si>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</si>
  <si>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</si>
  <si>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</si>
  <si>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</si>
  <si>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</si>
  <si>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</si>
  <si>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</si>
  <si>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</si>
  <si>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</si>
  <si>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</si>
  <si>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</si>
  <si>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</si>
  <si>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</si>
  <si>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</si>
  <si>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</si>
  <si>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</si>
  <si>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</si>
  <si>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</si>
  <si>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</si>
  <si>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</si>
  <si>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</si>
  <si>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</si>
  <si>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</si>
  <si>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</si>
  <si>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</si>
  <si>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</si>
  <si>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</si>
  <si>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</si>
  <si>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</si>
  <si>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</si>
  <si>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</si>
  <si>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</si>
  <si>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</si>
  <si>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</si>
  <si>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</si>
  <si>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</si>
  <si>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</si>
  <si>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</si>
  <si>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</si>
  <si>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</si>
  <si>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</si>
  <si>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</si>
  <si>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</si>
  <si>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</si>
  <si>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</si>
  <si>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</si>
  <si>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</si>
  <si>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</si>
  <si>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</si>
  <si>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</si>
  <si>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</si>
  <si>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</si>
  <si>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</si>
  <si>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</si>
  <si>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</si>
  <si>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</si>
  <si>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</si>
  <si>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</si>
  <si>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</si>
  <si>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</si>
  <si>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</si>
  <si>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</si>
  <si>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</si>
  <si>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</si>
  <si>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</si>
  <si>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</si>
  <si>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</si>
  <si>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</si>
  <si>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</si>
  <si>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</si>
  <si>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</si>
  <si>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</si>
  <si>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</si>
  <si>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</si>
  <si>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</si>
  <si>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</si>
  <si>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</si>
  <si>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</si>
  <si>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</si>
  <si>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</si>
  <si>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</si>
  <si>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</si>
  <si>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</si>
  <si>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</si>
  <si>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</si>
  <si>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</si>
  <si>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</si>
  <si>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</si>
  <si>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</si>
  <si>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</si>
  <si>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</si>
  <si>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</si>
  <si>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</si>
  <si>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</si>
  <si>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</si>
  <si>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</si>
  <si>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</si>
  <si>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</si>
  <si>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</si>
  <si>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</si>
  <si>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</si>
  <si>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</si>
  <si>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</si>
  <si>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</si>
  <si>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</si>
  <si>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</si>
  <si>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</si>
  <si>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</si>
  <si>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</si>
  <si>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</si>
  <si>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</si>
  <si>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</si>
  <si>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</si>
  <si>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</si>
  <si>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</si>
  <si>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</si>
  <si>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</si>
  <si>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</si>
  <si>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</si>
  <si>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</si>
  <si>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</si>
  <si>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</si>
  <si>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</si>
  <si>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</si>
  <si>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</si>
  <si>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</si>
  <si>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</si>
  <si>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</si>
  <si>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</si>
  <si>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</si>
  <si>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</si>
  <si>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</si>
  <si>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</si>
  <si>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</si>
  <si>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</si>
  <si>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</si>
  <si>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</si>
  <si>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</si>
  <si>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</si>
  <si>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</si>
  <si>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</si>
  <si>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</si>
  <si>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</si>
  <si>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</si>
  <si>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</si>
  <si>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</si>
  <si>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</si>
  <si>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</si>
  <si>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</si>
  <si>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</si>
  <si>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</si>
  <si>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</si>
  <si>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</si>
  <si>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</si>
  <si>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</si>
  <si>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</si>
  <si>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</si>
  <si>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</si>
  <si>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</si>
  <si>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</si>
  <si>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</si>
  <si>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</si>
  <si>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</si>
  <si>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</si>
  <si>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</si>
  <si>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</si>
  <si>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</si>
  <si>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</si>
  <si>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</si>
  <si>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</si>
  <si>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</si>
  <si>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</si>
  <si>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</si>
  <si>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</si>
  <si>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</si>
  <si>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</si>
  <si>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</si>
  <si>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</si>
  <si>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</si>
  <si>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</si>
  <si>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</si>
  <si>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</si>
  <si>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</si>
  <si>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</si>
  <si>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</si>
  <si>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</si>
  <si>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</si>
  <si>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</si>
  <si>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</si>
  <si>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</si>
  <si>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</si>
  <si>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</si>
  <si>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</si>
  <si>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</si>
  <si>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</si>
  <si>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</si>
  <si>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</si>
  <si>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</si>
  <si>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</si>
  <si>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</si>
  <si>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</si>
  <si>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</si>
  <si>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</si>
  <si>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</si>
  <si>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</si>
  <si>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</si>
  <si>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</si>
  <si>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</si>
  <si>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</si>
  <si>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</si>
  <si>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</si>
  <si>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</si>
  <si>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</si>
  <si>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</si>
  <si>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</si>
  <si>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</si>
  <si>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</si>
  <si>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</si>
  <si>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</si>
  <si>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</si>
  <si>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</si>
  <si>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</si>
  <si>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</si>
  <si>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</si>
  <si>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</si>
  <si>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</si>
  <si>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</si>
  <si>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</si>
  <si>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</si>
  <si>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</si>
  <si>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</si>
  <si>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</si>
  <si>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</si>
  <si>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</si>
  <si>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</si>
  <si>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</si>
  <si>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</si>
  <si>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</si>
  <si>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</si>
  <si>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</si>
  <si>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</si>
  <si>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</si>
  <si>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</si>
  <si>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</si>
  <si>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</si>
  <si>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</si>
  <si>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</si>
  <si>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</si>
  <si>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</si>
  <si>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</si>
  <si>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</si>
  <si>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</si>
  <si>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</si>
  <si>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</si>
  <si>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</si>
  <si>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</si>
  <si>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</si>
  <si>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</si>
  <si>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</si>
  <si>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</si>
  <si>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</si>
  <si>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</si>
  <si>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</si>
  <si>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</si>
  <si>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</si>
  <si>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</si>
  <si>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</si>
  <si>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</si>
  <si>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</si>
  <si>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</si>
  <si>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</si>
  <si>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</si>
  <si>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</si>
  <si>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</si>
  <si>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</si>
  <si>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</si>
  <si>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</si>
  <si>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</si>
  <si>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</si>
  <si>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</si>
  <si>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</si>
  <si>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</si>
  <si>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</si>
  <si>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</si>
  <si>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</si>
  <si>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</si>
  <si>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</si>
  <si>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</si>
  <si>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</si>
  <si>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</si>
  <si>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</si>
  <si>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</si>
  <si>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</si>
  <si>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</si>
  <si>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</si>
  <si>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</si>
  <si>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</si>
  <si>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</si>
  <si>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</si>
  <si>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</si>
  <si>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</si>
  <si>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</si>
  <si>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</si>
  <si>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</si>
  <si>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</si>
  <si>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</si>
  <si>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</si>
  <si>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</si>
  <si>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</si>
  <si>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</si>
  <si>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</si>
  <si>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</si>
  <si>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</si>
  <si>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</si>
  <si>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</si>
  <si>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</si>
  <si>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</si>
  <si>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</si>
  <si>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</si>
  <si>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</si>
  <si>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</si>
  <si>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</si>
  <si>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</si>
  <si>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</si>
  <si>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</si>
  <si>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</si>
  <si>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</si>
  <si>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</si>
  <si>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</si>
  <si>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</si>
  <si>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</si>
  <si>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</si>
  <si>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</si>
  <si>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</si>
  <si>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</si>
  <si>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</si>
  <si>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</si>
  <si>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</si>
  <si>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</si>
  <si>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</si>
  <si>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</si>
  <si>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</si>
  <si>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</si>
  <si>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</si>
  <si>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</si>
  <si>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</si>
  <si>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</si>
  <si>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</si>
  <si>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</si>
  <si>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</si>
  <si>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</si>
  <si>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</si>
  <si>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</si>
  <si>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</si>
  <si>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</si>
  <si>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</si>
  <si>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</si>
  <si>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</si>
  <si>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</si>
  <si>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</si>
  <si>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</si>
  <si>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</si>
  <si>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</si>
  <si>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</si>
  <si>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</si>
  <si>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</si>
  <si>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</si>
  <si>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</si>
  <si>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</si>
  <si>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</si>
  <si>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</si>
  <si>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</si>
  <si>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</si>
  <si>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</si>
  <si>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</si>
  <si>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</si>
  <si>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</si>
  <si>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</si>
  <si>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</si>
  <si>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</si>
  <si>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</si>
  <si>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</si>
  <si>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</si>
  <si>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</si>
  <si>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</si>
  <si>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</si>
  <si>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</si>
  <si>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</si>
  <si>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</si>
  <si>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</si>
  <si>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</si>
  <si>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</si>
  <si>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</si>
  <si>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</si>
  <si>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</si>
  <si>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</si>
  <si>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</si>
  <si>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</si>
  <si>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</si>
  <si>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</si>
  <si>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</si>
  <si>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</si>
  <si>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</si>
  <si>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</si>
  <si>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</si>
  <si>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</si>
  <si>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</si>
  <si>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</si>
  <si>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</si>
  <si>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</si>
  <si>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</si>
  <si>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</si>
  <si>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</si>
  <si>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</si>
  <si>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</si>
  <si>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</si>
  <si>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</si>
  <si>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</si>
  <si>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</si>
  <si>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</si>
  <si>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</si>
  <si>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</si>
  <si>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</si>
  <si>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</si>
  <si>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</si>
  <si>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</si>
  <si>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</si>
  <si>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</si>
  <si>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</si>
  <si>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</si>
  <si>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</si>
  <si>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</si>
  <si>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</si>
  <si>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</si>
  <si>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</si>
  <si>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</si>
  <si>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</si>
  <si>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</si>
  <si>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</si>
  <si>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</si>
  <si>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</si>
  <si>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</si>
  <si>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</si>
  <si>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</si>
  <si>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</si>
  <si>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</si>
  <si>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</si>
  <si>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</si>
  <si>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</si>
  <si>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</si>
  <si>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</si>
  <si>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</si>
  <si>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</si>
  <si>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</si>
  <si>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</si>
  <si>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</si>
  <si>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</si>
  <si>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</si>
  <si>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</si>
  <si>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</si>
  <si>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</si>
  <si>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</si>
  <si>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</si>
  <si>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</si>
  <si>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</si>
  <si>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</si>
  <si>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</si>
  <si>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</si>
  <si>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</si>
  <si>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</si>
  <si>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</si>
  <si>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</si>
  <si>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</si>
  <si>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</si>
  <si>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</si>
  <si>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</si>
  <si>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</si>
  <si>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</si>
  <si>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</si>
  <si>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</si>
  <si>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</si>
  <si>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</si>
  <si>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</si>
  <si>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</si>
  <si>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</si>
  <si>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</si>
  <si>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</si>
  <si>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</si>
  <si>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</si>
  <si>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</si>
  <si>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</si>
  <si>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</si>
  <si>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</si>
  <si>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</si>
  <si>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</si>
  <si>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</si>
  <si>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</si>
  <si>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</si>
  <si>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</si>
  <si>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</si>
  <si>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</si>
  <si>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</si>
  <si>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</si>
  <si>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</si>
  <si>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</si>
  <si>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</si>
  <si>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</si>
  <si>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</si>
  <si>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</si>
  <si>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</si>
  <si>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</si>
  <si>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</si>
  <si>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</si>
  <si>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</si>
  <si>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</si>
  <si>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</si>
  <si>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</si>
  <si>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</si>
  <si>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</si>
  <si>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</si>
  <si>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</si>
  <si>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</si>
  <si>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</si>
  <si>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</si>
  <si>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</si>
  <si>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</si>
  <si>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</si>
  <si>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</si>
  <si>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</si>
  <si>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</si>
  <si>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</si>
  <si>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</si>
  <si>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</si>
  <si>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</si>
  <si>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</si>
  <si>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</si>
  <si>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</si>
  <si>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</si>
  <si>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</si>
  <si>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</si>
  <si>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</si>
  <si>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</si>
  <si>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</si>
  <si>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</si>
  <si>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</si>
  <si>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</si>
  <si>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</si>
  <si>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</si>
  <si>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</si>
  <si>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</si>
  <si>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</si>
  <si>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</si>
  <si>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</si>
  <si>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</si>
  <si>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</si>
  <si>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</si>
  <si>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</si>
  <si>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</si>
  <si>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</si>
  <si>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</si>
  <si>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</si>
  <si>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</si>
  <si>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</si>
  <si>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</si>
  <si>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</si>
  <si>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</si>
  <si>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</si>
  <si>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</si>
  <si>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</si>
  <si>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</si>
  <si>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</si>
  <si>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</si>
  <si>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</si>
  <si>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</si>
  <si>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</si>
  <si>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</si>
  <si>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</si>
  <si>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</si>
  <si>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</si>
  <si>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</si>
  <si>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</si>
  <si>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</si>
  <si>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</si>
  <si>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</si>
  <si>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</si>
  <si>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</si>
  <si>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</si>
  <si>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</si>
  <si>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</si>
  <si>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</si>
  <si>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</si>
  <si>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</si>
  <si>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</si>
  <si>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</si>
  <si>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</si>
  <si>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</si>
  <si>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</si>
  <si>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</si>
  <si>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</si>
  <si>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</si>
  <si>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</si>
  <si>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</si>
  <si>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</si>
  <si>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</si>
  <si>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</si>
  <si>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</si>
  <si>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</si>
  <si>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</si>
  <si>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</si>
  <si>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</si>
  <si>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</si>
  <si>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</si>
  <si>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</si>
  <si>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</si>
  <si>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</si>
  <si>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</si>
  <si>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</si>
  <si>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</si>
  <si>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</si>
  <si>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</si>
  <si>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</si>
  <si>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</si>
  <si>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</si>
  <si>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</si>
  <si>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</si>
  <si>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</si>
  <si>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</si>
  <si>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</si>
  <si>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</si>
  <si>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</si>
  <si>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</si>
  <si>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</si>
  <si>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</si>
  <si>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</si>
  <si>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</si>
  <si>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</si>
  <si>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</si>
  <si>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</si>
  <si>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</si>
  <si>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</si>
  <si>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</si>
  <si>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</si>
  <si>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</si>
  <si>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</si>
  <si>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</si>
  <si>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</si>
  <si>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</si>
  <si>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</si>
  <si>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</si>
  <si>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</si>
  <si>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</si>
  <si>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</si>
  <si>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</si>
  <si>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</si>
  <si>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</si>
  <si>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</si>
  <si>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</si>
  <si>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</si>
  <si>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</si>
  <si>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</si>
  <si>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</si>
  <si>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</si>
  <si>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</si>
  <si>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</si>
  <si>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</si>
  <si>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</si>
  <si>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</si>
  <si>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</si>
  <si>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</si>
  <si>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</si>
  <si>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</si>
  <si>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</si>
  <si>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</si>
  <si>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</si>
  <si>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</si>
  <si>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</si>
  <si>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</si>
  <si>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</si>
  <si>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</si>
  <si>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</si>
  <si>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</si>
  <si>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</si>
  <si>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</si>
  <si>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</si>
  <si>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</si>
  <si>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</si>
  <si>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</si>
  <si>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</si>
  <si>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</si>
  <si>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</si>
  <si>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</si>
  <si>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</si>
  <si>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</si>
  <si>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</si>
  <si>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</si>
  <si>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</si>
  <si>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</si>
  <si>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</si>
  <si>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</si>
  <si>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</si>
  <si>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</si>
  <si>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</si>
  <si>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</si>
  <si>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</si>
  <si>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</si>
  <si>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</si>
  <si>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</si>
  <si>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</si>
  <si>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</si>
  <si>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</si>
  <si>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</si>
  <si>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</si>
  <si>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</si>
  <si>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</si>
  <si>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</si>
  <si>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</si>
  <si>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</si>
  <si>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</si>
  <si>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</si>
  <si>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</si>
  <si>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</si>
  <si>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</si>
  <si>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</si>
  <si>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</si>
  <si>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</si>
  <si>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</si>
  <si>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</si>
  <si>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</si>
  <si>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</si>
  <si>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</si>
  <si>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</si>
  <si>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</si>
  <si>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</si>
  <si>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</si>
  <si>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</si>
  <si>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</si>
  <si>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</si>
  <si>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</si>
  <si>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</si>
  <si>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</si>
  <si>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</si>
  <si>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</si>
  <si>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</si>
  <si>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</si>
  <si>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</si>
  <si>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</si>
  <si>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</si>
  <si>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</si>
  <si>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</si>
  <si>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</si>
  <si>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</si>
  <si>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</si>
  <si>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</si>
  <si>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</si>
  <si>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</si>
  <si>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</si>
  <si>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</si>
  <si>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</si>
  <si>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</si>
  <si>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</si>
  <si>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</si>
  <si>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</si>
  <si>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</si>
  <si>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</si>
  <si>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</si>
  <si>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</si>
  <si>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</si>
  <si>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</si>
  <si>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</si>
  <si>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</si>
  <si>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</si>
  <si>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</si>
  <si>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</si>
  <si>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</si>
  <si>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</si>
  <si>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</si>
  <si>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</si>
  <si>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</si>
  <si>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</si>
  <si>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</si>
  <si>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</si>
  <si>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</si>
  <si>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</si>
  <si>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</si>
  <si>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</si>
  <si>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</si>
  <si>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</si>
  <si>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</si>
  <si>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</si>
  <si>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</si>
  <si>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</si>
  <si>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</si>
  <si>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</si>
  <si>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</si>
  <si>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</si>
  <si>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</si>
  <si>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</si>
  <si>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</si>
  <si>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</si>
  <si>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</si>
  <si>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</si>
  <si>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</si>
  <si>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</si>
  <si>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</si>
  <si>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</si>
  <si>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</si>
  <si>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</si>
  <si>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</si>
  <si>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</si>
  <si>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</si>
  <si>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</si>
  <si>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</si>
  <si>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</si>
  <si>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</si>
  <si>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</si>
  <si>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</si>
  <si>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</si>
  <si>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</si>
  <si>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</si>
  <si>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</si>
  <si>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</si>
  <si>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</si>
  <si>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</si>
  <si>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</si>
  <si>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</si>
  <si>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</si>
  <si>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</si>
  <si>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</si>
  <si>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</si>
  <si>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</si>
  <si>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</si>
  <si>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</si>
  <si>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</si>
  <si>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</si>
  <si>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</si>
  <si>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</si>
  <si>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</si>
  <si>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</si>
  <si>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</si>
  <si>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</si>
  <si>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</si>
  <si>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</si>
  <si>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</si>
  <si>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</si>
  <si>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</si>
  <si>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</si>
  <si>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</si>
  <si>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</si>
  <si>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</si>
  <si>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</si>
  <si>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</si>
  <si>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</si>
  <si>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</si>
  <si>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</si>
  <si>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</si>
  <si>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</si>
  <si>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</si>
  <si>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</si>
  <si>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</si>
  <si>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</si>
  <si>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</si>
  <si>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</si>
  <si>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</si>
  <si>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</si>
  <si>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</si>
  <si>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</si>
  <si>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</si>
  <si>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</si>
  <si>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</si>
  <si>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</si>
  <si>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</si>
  <si>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</si>
  <si>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</si>
  <si>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</si>
  <si>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</si>
  <si>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</si>
  <si>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</si>
  <si>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</si>
  <si>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</si>
  <si>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</si>
  <si>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</si>
  <si>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</si>
  <si>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</si>
  <si>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</si>
  <si>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</si>
  <si>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</si>
  <si>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</si>
  <si>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</si>
  <si>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</si>
  <si>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</si>
  <si>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</si>
  <si>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</si>
  <si>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</si>
  <si>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</si>
  <si>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</si>
  <si>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</si>
  <si>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</si>
  <si>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</si>
  <si>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</si>
  <si>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</si>
  <si>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</si>
  <si>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</si>
  <si>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</si>
  <si>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</si>
  <si>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</si>
  <si>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</si>
  <si>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</si>
  <si>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</si>
  <si>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</si>
  <si>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</si>
  <si>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</si>
  <si>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</si>
  <si>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</si>
  <si>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</si>
  <si>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</si>
  <si>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</si>
  <si>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</si>
  <si>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</si>
  <si>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</si>
  <si>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</si>
  <si>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</si>
  <si>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</si>
  <si>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</si>
  <si>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</si>
  <si>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</si>
  <si>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</si>
  <si>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</si>
  <si>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</si>
  <si>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</si>
  <si>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</si>
  <si>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</si>
  <si>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</si>
  <si>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</si>
  <si>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</si>
  <si>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</si>
  <si>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</si>
  <si>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</si>
  <si>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</si>
  <si>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</si>
  <si>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</si>
  <si>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</si>
  <si>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</si>
  <si>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</si>
  <si>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</si>
  <si>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</si>
  <si>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</si>
  <si>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</si>
  <si>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</si>
  <si>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</si>
  <si>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</si>
  <si>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</si>
  <si>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</si>
  <si>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</si>
  <si>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</si>
  <si>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</si>
  <si>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</si>
  <si>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</si>
  <si>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</si>
  <si>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</si>
  <si>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</si>
  <si>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</si>
  <si>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</si>
  <si>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</si>
  <si>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</si>
  <si>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</si>
  <si>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</si>
  <si>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</si>
  <si>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</si>
  <si>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</si>
  <si>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</si>
  <si>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</si>
  <si>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</si>
  <si>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</si>
  <si>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</si>
  <si>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</si>
  <si>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</si>
  <si>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</si>
  <si>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</si>
  <si>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</si>
  <si>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</si>
  <si>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</si>
  <si>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</si>
  <si>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</si>
  <si>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</si>
  <si>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</si>
  <si>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</si>
  <si>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</si>
  <si>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</si>
  <si>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</si>
  <si>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</si>
  <si>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</si>
  <si>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</si>
  <si>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</si>
  <si>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</si>
  <si>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</si>
  <si>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</si>
  <si>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</si>
  <si>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</si>
  <si>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</si>
  <si>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</si>
  <si>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</si>
  <si>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</si>
  <si>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</si>
  <si>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</si>
  <si>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</si>
  <si>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</si>
  <si>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</si>
  <si>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</si>
  <si>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</si>
  <si>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</si>
  <si>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</si>
  <si>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</si>
  <si>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</si>
  <si>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</si>
  <si>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</si>
  <si>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</si>
  <si>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</si>
  <si>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</si>
  <si>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</si>
  <si>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</si>
  <si>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</si>
  <si>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</si>
  <si>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</si>
  <si>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</si>
  <si>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</si>
  <si>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</si>
  <si>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</si>
  <si>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</si>
  <si>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</si>
  <si>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</si>
  <si>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</si>
  <si>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</si>
  <si>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</si>
  <si>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</si>
  <si>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</si>
  <si>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</si>
  <si>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</si>
  <si>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</si>
  <si>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</si>
  <si>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</si>
  <si>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</si>
  <si>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</si>
  <si>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</si>
  <si>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</si>
  <si>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</si>
  <si>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</si>
  <si>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</si>
  <si>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</si>
  <si>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</si>
  <si>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</si>
  <si>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</si>
  <si>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</si>
  <si>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</si>
  <si>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</si>
  <si>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</si>
  <si>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</si>
  <si>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</si>
  <si>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</si>
  <si>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</si>
  <si>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</si>
  <si>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</si>
  <si>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</si>
  <si>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</si>
  <si>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</si>
  <si>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</si>
  <si>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</si>
  <si>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</si>
  <si>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</si>
  <si>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</si>
  <si>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</si>
  <si>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</si>
  <si>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</si>
  <si>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</si>
  <si>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</si>
  <si>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</si>
  <si>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</si>
  <si>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</si>
  <si>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</si>
  <si>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</si>
  <si>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</si>
  <si>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</si>
  <si>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</si>
  <si>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</si>
  <si>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</si>
  <si>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</si>
  <si>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</si>
  <si>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</si>
  <si>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</si>
  <si>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</si>
  <si>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</si>
  <si>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</si>
  <si>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</si>
  <si>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</si>
  <si>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</si>
  <si>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</si>
  <si>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</si>
  <si>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</si>
  <si>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</si>
  <si>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</si>
  <si>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</si>
  <si>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</si>
  <si>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</si>
  <si>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</si>
  <si>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</si>
  <si>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</si>
  <si>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</si>
  <si>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</si>
  <si>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</si>
  <si>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</si>
  <si>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</si>
  <si>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</si>
  <si>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</si>
  <si>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</si>
  <si>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</si>
  <si>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</si>
  <si>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</si>
  <si>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</si>
  <si>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</si>
  <si>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</si>
  <si>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</si>
  <si>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</si>
  <si>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</si>
  <si>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</si>
  <si>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</si>
  <si>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</si>
  <si>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</si>
  <si>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</si>
  <si>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</si>
  <si>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</si>
  <si>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</si>
  <si>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</si>
  <si>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</si>
  <si>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</si>
  <si>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</si>
  <si>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</si>
  <si>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</si>
  <si>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</si>
  <si>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</si>
  <si>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</si>
  <si>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</si>
  <si>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</si>
  <si>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</si>
  <si>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</si>
  <si>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</si>
  <si>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</si>
  <si>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</si>
  <si>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</si>
  <si>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</si>
  <si>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</si>
  <si>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</si>
  <si>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</si>
  <si>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</si>
  <si>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</si>
  <si>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</si>
  <si>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</si>
  <si>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</si>
  <si>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</si>
  <si>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</si>
  <si>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</si>
  <si>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</si>
  <si>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</si>
  <si>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</si>
  <si>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</si>
  <si>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</si>
  <si>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</si>
  <si>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</si>
  <si>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</si>
  <si>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</si>
  <si>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</si>
  <si>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</si>
  <si>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</si>
  <si>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</si>
  <si>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</si>
  <si>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</si>
  <si>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</si>
  <si>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</si>
  <si>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</si>
  <si>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</si>
  <si>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</si>
  <si>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</si>
  <si>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</si>
  <si>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</si>
  <si>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</si>
  <si>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</si>
  <si>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</si>
  <si>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</si>
  <si>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</si>
  <si>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</si>
  <si>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</si>
  <si>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</si>
  <si>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</si>
  <si>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</si>
  <si>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</si>
  <si>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</si>
  <si>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</si>
  <si>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</si>
  <si>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</si>
  <si>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</si>
  <si>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</si>
  <si>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</si>
  <si>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</si>
  <si>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</si>
  <si>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</si>
  <si>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</si>
  <si>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</si>
  <si>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</si>
  <si>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</si>
  <si>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</si>
  <si>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</si>
  <si>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</si>
  <si>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</si>
  <si>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</si>
  <si>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</si>
  <si>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</si>
  <si>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</si>
  <si>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</si>
  <si>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</si>
  <si>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</si>
  <si>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</si>
  <si>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</si>
  <si>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</si>
  <si>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</si>
  <si>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</si>
  <si>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</si>
  <si>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</si>
  <si>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</si>
  <si>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</si>
  <si>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</si>
  <si>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</si>
  <si>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</si>
  <si>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</si>
  <si>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</si>
  <si>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</si>
  <si>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</si>
  <si>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</si>
  <si>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</si>
  <si>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</si>
  <si>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</si>
  <si>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</si>
  <si>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</si>
  <si>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</si>
  <si>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</si>
  <si>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</si>
  <si>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</si>
  <si>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</si>
  <si>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</si>
  <si>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</si>
  <si>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</si>
  <si>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</si>
  <si>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</si>
  <si>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</si>
  <si>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</si>
  <si>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</si>
  <si>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</si>
  <si>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</si>
  <si>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</si>
  <si>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</si>
  <si>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</si>
  <si>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</si>
  <si>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</si>
  <si>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</si>
  <si>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</si>
  <si>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</si>
  <si>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</si>
  <si>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</si>
  <si>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</si>
  <si>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</si>
  <si>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</si>
  <si>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</si>
  <si>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</si>
  <si>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</si>
  <si>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</si>
  <si>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</si>
  <si>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</si>
  <si>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</si>
  <si>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</si>
  <si>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</si>
  <si>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</si>
  <si>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</si>
  <si>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</si>
  <si>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</si>
  <si>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</si>
  <si>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</si>
  <si>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</si>
  <si>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</si>
  <si>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</si>
  <si>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</si>
  <si>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</si>
  <si>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</si>
  <si>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</si>
  <si>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</si>
  <si>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</si>
  <si>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</si>
  <si>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</si>
  <si>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</si>
  <si>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</si>
  <si>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</si>
  <si>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</si>
  <si>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</si>
  <si>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</si>
  <si>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</si>
  <si>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</si>
  <si>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</si>
  <si>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</si>
  <si>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</si>
  <si>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</si>
  <si>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</si>
  <si>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</si>
  <si>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</si>
  <si>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</si>
  <si>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</si>
  <si>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</si>
  <si>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</si>
  <si>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</si>
  <si>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</si>
  <si>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</si>
  <si>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</si>
  <si>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</si>
  <si>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</si>
  <si>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</si>
  <si>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</si>
  <si>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</si>
  <si>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</si>
  <si>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</si>
  <si>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</si>
  <si>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</si>
  <si>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</si>
  <si>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</si>
  <si>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</si>
  <si>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</si>
  <si>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</si>
  <si>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</si>
  <si>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</si>
  <si>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</si>
  <si>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</si>
  <si>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</si>
  <si>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</si>
  <si>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</si>
  <si>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</si>
  <si>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</si>
  <si>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</si>
  <si>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</si>
  <si>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</si>
  <si>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</si>
  <si>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</si>
  <si>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</si>
  <si>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</si>
  <si>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</si>
  <si>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</si>
  <si>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</si>
  <si>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</si>
  <si>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</si>
  <si>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</si>
  <si>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</si>
  <si>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</si>
  <si>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</si>
  <si>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</si>
  <si>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</si>
  <si>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</si>
  <si>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</si>
  <si>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</si>
  <si>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</si>
  <si>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</si>
  <si>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</si>
  <si>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</si>
  <si>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</si>
  <si>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</si>
  <si>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</si>
  <si>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</si>
  <si>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</si>
  <si>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</si>
  <si>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</si>
  <si>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</si>
  <si>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</si>
  <si>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</si>
  <si>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</si>
  <si>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</si>
  <si>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</si>
  <si>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</si>
  <si>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</si>
  <si>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</si>
  <si>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</si>
  <si>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</si>
  <si>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</si>
  <si>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</si>
  <si>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</si>
  <si>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</si>
  <si>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</si>
  <si>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</si>
  <si>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</si>
  <si>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</si>
  <si>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</si>
  <si>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</si>
  <si>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</si>
  <si>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</si>
  <si>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</si>
  <si>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</si>
  <si>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</si>
  <si>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</si>
  <si>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</si>
  <si>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</si>
  <si>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</si>
  <si>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</si>
  <si>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</si>
  <si>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</si>
  <si>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</si>
  <si>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</si>
  <si>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</si>
  <si>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</si>
  <si>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</si>
  <si>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</si>
  <si>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</si>
  <si>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</si>
  <si>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</si>
  <si>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</si>
  <si>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</si>
  <si>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</si>
  <si>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</si>
  <si>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</si>
  <si>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</si>
  <si>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</si>
  <si>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</si>
  <si>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</si>
  <si>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</si>
  <si>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</si>
  <si>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</si>
  <si>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</si>
  <si>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</si>
  <si>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</si>
  <si>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</si>
  <si>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</si>
  <si>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</si>
  <si>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</si>
  <si>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</si>
  <si>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</si>
  <si>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</si>
  <si>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</si>
  <si>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</si>
  <si>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</si>
  <si>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</si>
  <si>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</si>
  <si>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</si>
  <si>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</si>
  <si>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</si>
  <si>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</si>
  <si>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</si>
  <si>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</si>
  <si>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</si>
  <si>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</si>
  <si>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</si>
  <si>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</si>
  <si>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</si>
  <si>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</si>
  <si>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</si>
  <si>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</si>
  <si>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</si>
  <si>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</si>
  <si>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</si>
  <si>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</si>
  <si>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</si>
  <si>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</si>
  <si>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</si>
  <si>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</si>
  <si>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</si>
  <si>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</si>
  <si>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</si>
  <si>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</si>
  <si>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</si>
  <si>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</si>
  <si>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</si>
  <si>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</si>
  <si>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</si>
  <si>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</si>
  <si>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</si>
  <si>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</si>
  <si>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</si>
  <si>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</si>
  <si>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</si>
  <si>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</si>
  <si>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</si>
  <si>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</si>
  <si>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</si>
  <si>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</si>
  <si>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</si>
  <si>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</si>
  <si>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</si>
  <si>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</si>
  <si>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</si>
  <si>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</si>
  <si>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</si>
  <si>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</si>
  <si>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</si>
  <si>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</si>
  <si>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</si>
  <si>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</si>
  <si>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</si>
  <si>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</si>
  <si>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</si>
  <si>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</si>
  <si>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</si>
  <si>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</si>
  <si>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</si>
  <si>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</si>
  <si>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</si>
  <si>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</si>
  <si>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</si>
  <si>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</si>
  <si>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</si>
  <si>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</si>
  <si>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</si>
  <si>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</si>
  <si>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</si>
  <si>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</si>
  <si>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</si>
  <si>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</si>
  <si>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</si>
  <si>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</si>
  <si>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</si>
  <si>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</si>
  <si>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</si>
  <si>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</si>
  <si>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</si>
  <si>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</si>
  <si>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</si>
  <si>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</si>
  <si>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</si>
  <si>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</si>
  <si>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</si>
  <si>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</si>
  <si>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</si>
  <si>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</si>
  <si>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</si>
  <si>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</si>
  <si>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</si>
  <si>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</si>
  <si>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</si>
  <si>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</si>
  <si>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</si>
  <si>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</si>
  <si>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</si>
  <si>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</si>
  <si>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</si>
  <si>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</si>
  <si>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</si>
  <si>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</si>
  <si>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</si>
  <si>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</si>
  <si>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</si>
  <si>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</si>
  <si>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</si>
  <si>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</si>
  <si>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</si>
  <si>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</si>
  <si>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</si>
  <si>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</si>
  <si>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</si>
  <si>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</si>
  <si>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</si>
  <si>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</si>
  <si>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</si>
  <si>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</si>
  <si>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</si>
  <si>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</si>
  <si>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</si>
  <si>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</si>
  <si>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</si>
  <si>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</si>
  <si>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</si>
  <si>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</si>
  <si>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</si>
  <si>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</si>
  <si>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</si>
  <si>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</si>
  <si>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</si>
  <si>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</si>
  <si>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</si>
  <si>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</si>
  <si>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</si>
  <si>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</si>
  <si>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</si>
  <si>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</si>
  <si>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</si>
  <si>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</si>
  <si>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</si>
  <si>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</si>
  <si>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</si>
  <si>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</si>
  <si>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</si>
  <si>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</si>
  <si>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</si>
  <si>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</si>
  <si>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</si>
  <si>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</si>
  <si>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</si>
  <si>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</si>
  <si>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</si>
  <si>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</si>
  <si>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</si>
  <si>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</si>
  <si>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</si>
  <si>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</si>
  <si>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</si>
  <si>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</si>
  <si>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</si>
  <si>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</si>
  <si>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</si>
  <si>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</si>
  <si>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</si>
  <si>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</si>
  <si>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</si>
  <si>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</si>
  <si>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</si>
  <si>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</si>
  <si>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</si>
  <si>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</si>
  <si>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</si>
  <si>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</si>
  <si>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</si>
  <si>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</si>
  <si>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</si>
  <si>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</si>
  <si>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</si>
  <si>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</si>
  <si>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</si>
  <si>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</si>
  <si>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</si>
  <si>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</si>
  <si>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</si>
  <si>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</si>
  <si>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</si>
  <si>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</si>
  <si>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</si>
  <si>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</si>
  <si>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</si>
  <si>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</si>
  <si>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</si>
  <si>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</si>
  <si>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</si>
  <si>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</si>
  <si>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</si>
  <si>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</si>
  <si>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</si>
  <si>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</si>
  <si>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</si>
  <si>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</si>
  <si>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</si>
  <si>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</si>
  <si>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</si>
  <si>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</si>
  <si>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</si>
  <si>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</si>
  <si>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</si>
  <si>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</si>
  <si>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</si>
  <si>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</si>
  <si>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</si>
  <si>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</si>
  <si>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</si>
  <si>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</si>
  <si>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</si>
  <si>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</si>
  <si>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</si>
  <si>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</si>
  <si>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</si>
  <si>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</si>
  <si>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</si>
  <si>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</si>
  <si>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</si>
  <si>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</si>
  <si>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</si>
  <si>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</si>
  <si>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</si>
  <si>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</si>
  <si>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</si>
  <si>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</si>
  <si>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</si>
  <si>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</si>
  <si>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</si>
  <si>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</si>
  <si>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</si>
  <si>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</si>
  <si>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</si>
  <si>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</si>
  <si>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</si>
  <si>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</si>
  <si>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</si>
  <si>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</si>
  <si>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</si>
  <si>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</si>
  <si>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</si>
  <si>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</si>
  <si>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</si>
  <si>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</si>
  <si>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</si>
  <si>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</si>
  <si>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</si>
  <si>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</si>
  <si>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</si>
  <si>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</si>
  <si>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</si>
  <si>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</si>
  <si>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</si>
  <si>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</si>
  <si>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</si>
  <si>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</si>
  <si>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</si>
  <si>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</si>
  <si>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</si>
  <si>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</si>
  <si>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</si>
  <si>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</si>
  <si>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</si>
  <si>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</si>
  <si>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</si>
  <si>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</si>
  <si>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</si>
  <si>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</si>
  <si>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</si>
  <si>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</si>
  <si>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</si>
  <si>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</si>
  <si>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</si>
  <si>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</si>
  <si>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</si>
  <si>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</si>
  <si>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</si>
  <si>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</si>
  <si>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</si>
  <si>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</si>
  <si>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</si>
  <si>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</si>
  <si>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</si>
  <si>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</si>
  <si>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</si>
  <si>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</si>
  <si>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</si>
  <si>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</si>
  <si>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</si>
  <si>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</si>
  <si>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</si>
  <si>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</si>
  <si>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</si>
  <si>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</si>
  <si>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</si>
  <si>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</si>
  <si>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</si>
  <si>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</si>
  <si>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</si>
  <si>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</si>
  <si>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</si>
  <si>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</si>
  <si>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</si>
  <si>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</si>
  <si>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</si>
  <si>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</si>
  <si>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</si>
  <si>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</si>
  <si>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</si>
  <si>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</si>
  <si>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</si>
  <si>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</si>
  <si>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</si>
  <si>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</si>
  <si>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</si>
  <si>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</si>
  <si>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</si>
  <si>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</si>
  <si>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</si>
  <si>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</si>
  <si>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</si>
  <si>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</si>
  <si>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</si>
  <si>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</si>
  <si>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</si>
  <si>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</si>
  <si>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</si>
  <si>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</si>
  <si>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</si>
  <si>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</si>
  <si>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</si>
  <si>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</si>
  <si>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</si>
  <si>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</si>
  <si>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</si>
  <si>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</si>
  <si>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</si>
  <si>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</si>
  <si>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</si>
  <si>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</si>
  <si>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</si>
  <si>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</si>
  <si>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</si>
  <si>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</si>
  <si>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</si>
  <si>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</si>
  <si>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</si>
  <si>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</si>
  <si>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</si>
  <si>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</si>
  <si>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</si>
  <si>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</si>
  <si>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</si>
  <si>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</si>
  <si>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</si>
  <si>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</si>
  <si>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</si>
  <si>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</si>
  <si>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</si>
  <si>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</si>
  <si>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</si>
  <si>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</si>
  <si>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</si>
  <si>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</si>
  <si>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</si>
  <si>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</si>
  <si>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</si>
  <si>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</si>
  <si>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</si>
  <si>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</si>
  <si>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</si>
  <si>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</si>
  <si>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</si>
  <si>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</si>
  <si>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</si>
  <si>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</si>
  <si>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</si>
  <si>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</si>
  <si>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</si>
  <si>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</si>
  <si>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</si>
  <si>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</si>
  <si>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</si>
  <si>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</si>
  <si>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</si>
  <si>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</si>
  <si>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</si>
  <si>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</si>
  <si>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</si>
  <si>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</si>
  <si>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</si>
  <si>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</si>
  <si>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</si>
  <si>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</si>
  <si>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</si>
  <si>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</si>
  <si>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</si>
  <si>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</si>
  <si>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</si>
  <si>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</si>
  <si>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</si>
  <si>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</si>
  <si>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</si>
  <si>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</si>
  <si>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</si>
  <si>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</si>
  <si>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</si>
  <si>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</si>
  <si>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</si>
  <si>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</si>
  <si>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</si>
  <si>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</si>
  <si>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</si>
  <si>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</si>
  <si>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</si>
  <si>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</si>
  <si>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</si>
  <si>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</si>
  <si>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</si>
  <si>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</si>
  <si>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</si>
  <si>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</si>
  <si>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</si>
  <si>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</si>
  <si>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</si>
  <si>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</si>
  <si>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</si>
  <si>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</si>
  <si>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</si>
  <si>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</si>
  <si>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</si>
  <si>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</si>
  <si>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</si>
  <si>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</si>
  <si>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</si>
  <si>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</si>
  <si>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</si>
  <si>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</si>
  <si>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</si>
  <si>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</si>
  <si>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</si>
  <si>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</si>
  <si>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</si>
  <si>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</si>
  <si>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</si>
  <si>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</si>
  <si>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</si>
  <si>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</si>
  <si>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</si>
  <si>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</si>
  <si>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</si>
  <si>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</si>
  <si>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</si>
  <si>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</si>
  <si>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</si>
  <si>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</si>
  <si>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</si>
  <si>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</si>
  <si>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</si>
  <si>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</si>
  <si>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</si>
  <si>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</si>
  <si>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</si>
  <si>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</si>
  <si>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</si>
  <si>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</si>
  <si>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</si>
  <si>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</si>
  <si>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</si>
  <si>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</si>
  <si>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</si>
  <si>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</si>
  <si>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</si>
  <si>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</si>
  <si>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</si>
  <si>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</si>
  <si>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</si>
  <si>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</si>
  <si>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</si>
  <si>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</si>
  <si>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</si>
  <si>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</si>
  <si>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</si>
  <si>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</si>
  <si>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</si>
  <si>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</si>
  <si>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</si>
  <si>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</si>
  <si>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</si>
  <si>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</si>
  <si>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</si>
  <si>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</si>
  <si>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</si>
  <si>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</si>
  <si>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</si>
  <si>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</si>
  <si>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</si>
  <si>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</si>
  <si>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</si>
  <si>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</si>
  <si>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</si>
  <si>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</si>
  <si>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</si>
  <si>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</si>
  <si>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</si>
  <si>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</si>
  <si>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</si>
  <si>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</si>
  <si>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</si>
  <si>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</si>
  <si>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</si>
  <si>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</si>
  <si>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</si>
  <si>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</si>
  <si>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</si>
  <si>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</si>
  <si>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</si>
  <si>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</si>
  <si>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</si>
  <si>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</si>
  <si>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</si>
  <si>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</si>
  <si>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</si>
  <si>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</si>
  <si>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</si>
  <si>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</si>
  <si>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</si>
  <si>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</si>
  <si>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</si>
  <si>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</si>
  <si>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</si>
  <si>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</si>
  <si>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</si>
  <si>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</si>
  <si>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</si>
  <si>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</si>
  <si>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</si>
  <si>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</si>
  <si>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</si>
  <si>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</si>
  <si>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</si>
  <si>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</si>
  <si>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</si>
  <si>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</si>
  <si>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</si>
  <si>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</si>
  <si>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</si>
  <si>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</si>
  <si>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</si>
  <si>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</si>
  <si>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</si>
  <si>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</si>
  <si>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</si>
  <si>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</si>
  <si>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</si>
  <si>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</si>
  <si>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</si>
  <si>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</si>
  <si>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</si>
  <si>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</si>
  <si>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</si>
  <si>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</si>
  <si>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</si>
  <si>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</si>
  <si>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</si>
  <si>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</si>
  <si>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</si>
  <si>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</si>
  <si>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</si>
  <si>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</si>
  <si>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</si>
  <si>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</si>
  <si>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</si>
  <si>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</si>
  <si>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</si>
  <si>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</si>
  <si>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</si>
  <si>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</si>
  <si>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</si>
  <si>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</si>
  <si>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</si>
  <si>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</si>
  <si>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</si>
  <si>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</si>
  <si>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</si>
  <si>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</si>
  <si>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</si>
  <si>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</si>
  <si>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</si>
  <si>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</si>
  <si>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</si>
  <si>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</si>
  <si>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</si>
  <si>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</si>
  <si>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</si>
  <si>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</si>
  <si>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</si>
  <si>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</si>
  <si>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</si>
  <si>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</si>
  <si>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</si>
  <si>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</si>
  <si>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</si>
  <si>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</si>
  <si>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</si>
  <si>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</si>
  <si>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</si>
  <si>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</si>
  <si>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</si>
  <si>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</si>
  <si>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</si>
  <si>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</si>
  <si>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</si>
  <si>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</si>
  <si>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</si>
  <si>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</si>
  <si>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</si>
  <si>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</si>
  <si>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</si>
  <si>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</si>
  <si>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</si>
  <si>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</si>
  <si>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</si>
  <si>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</si>
  <si>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</si>
  <si>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</si>
  <si>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</si>
  <si>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</si>
  <si>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</si>
  <si>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</si>
  <si>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</si>
  <si>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</si>
  <si>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</si>
  <si>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</si>
  <si>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</si>
  <si>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</si>
  <si>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</si>
  <si>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</si>
  <si>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</si>
  <si>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</si>
  <si>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</si>
  <si>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</si>
  <si>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</si>
  <si>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</si>
  <si>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</si>
  <si>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</si>
  <si>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</si>
  <si>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</si>
  <si>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</si>
  <si>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</si>
  <si>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</si>
  <si>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</si>
  <si>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</si>
  <si>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</si>
  <si>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</si>
  <si>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</si>
  <si>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</si>
  <si>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</si>
  <si>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</si>
  <si>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</si>
  <si>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</si>
  <si>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</si>
  <si>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</si>
  <si>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</si>
  <si>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</si>
  <si>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</si>
  <si>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</si>
  <si>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</si>
  <si>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</si>
  <si>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</si>
  <si>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</si>
  <si>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</si>
  <si>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</si>
  <si>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</si>
  <si>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</si>
  <si>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</si>
  <si>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</si>
  <si>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</si>
  <si>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</si>
  <si>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</si>
  <si>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</si>
  <si>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</si>
  <si>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</si>
  <si>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</si>
  <si>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</si>
  <si>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</si>
  <si>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</si>
  <si>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</si>
  <si>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</si>
  <si>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</si>
  <si>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</si>
  <si>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</si>
  <si>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</si>
  <si>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</si>
  <si>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</si>
  <si>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</si>
  <si>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</si>
  <si>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</si>
  <si>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</si>
  <si>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</si>
  <si>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</si>
  <si>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</si>
  <si>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</si>
  <si>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</si>
  <si>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</si>
  <si>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</si>
  <si>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</si>
  <si>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</si>
  <si>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</si>
  <si>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</si>
  <si>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</si>
  <si>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</si>
  <si>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</si>
  <si>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</si>
  <si>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</si>
  <si>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</si>
  <si>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</si>
  <si>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</si>
  <si>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</si>
  <si>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</si>
  <si>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</si>
  <si>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</si>
  <si>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</si>
  <si>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</si>
  <si>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</si>
  <si>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</si>
  <si>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</si>
  <si>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</si>
  <si>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</si>
  <si>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</si>
  <si>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</si>
  <si>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</si>
  <si>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</si>
  <si>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</si>
  <si>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</si>
  <si>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</si>
  <si>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</si>
  <si>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</si>
  <si>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</si>
  <si>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</si>
  <si>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</si>
  <si>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</si>
  <si>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</si>
  <si>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</si>
  <si>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</si>
  <si>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</si>
  <si>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</si>
  <si>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</si>
  <si>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</si>
  <si>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</si>
  <si>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</si>
  <si>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</si>
  <si>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</si>
  <si>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</si>
  <si>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</si>
  <si>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</si>
  <si>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</si>
  <si>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</si>
  <si>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</si>
  <si>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</si>
  <si>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</si>
  <si>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</si>
  <si>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</si>
  <si>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</si>
  <si>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</si>
  <si>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</si>
  <si>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</si>
  <si>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</si>
  <si>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</si>
  <si>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</si>
  <si>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</si>
  <si>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</si>
  <si>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</si>
  <si>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</si>
  <si>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</si>
  <si>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</si>
  <si>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</si>
  <si>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</si>
  <si>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</si>
  <si>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</si>
  <si>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</si>
  <si>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</si>
  <si>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</si>
  <si>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</si>
  <si>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</si>
  <si>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</si>
  <si>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</si>
  <si>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</si>
  <si>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</si>
  <si>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</si>
  <si>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</si>
  <si>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</si>
  <si>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</si>
  <si>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</si>
  <si>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</si>
  <si>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</si>
  <si>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</si>
  <si>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</si>
  <si>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</si>
  <si>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</si>
  <si>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</si>
  <si>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</si>
  <si>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</si>
  <si>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</si>
  <si>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</si>
  <si>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</si>
  <si>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</si>
  <si>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</si>
  <si>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</si>
  <si>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</si>
  <si>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</si>
  <si>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</si>
  <si>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</si>
  <si>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</si>
  <si>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</si>
  <si>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</si>
  <si>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</si>
  <si>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</si>
  <si>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</si>
  <si>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</si>
  <si>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</si>
  <si>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</si>
  <si>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</si>
  <si>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</si>
  <si>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</si>
  <si>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</si>
  <si>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</si>
  <si>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</si>
  <si>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</si>
  <si>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</si>
  <si>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</si>
  <si>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</si>
  <si>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</si>
  <si>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</si>
  <si>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</si>
  <si>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</si>
  <si>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</si>
  <si>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</si>
  <si>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</si>
  <si>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</si>
  <si>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</si>
  <si>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</si>
  <si>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</si>
  <si>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</si>
  <si>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</si>
  <si>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</si>
  <si>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</si>
  <si>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</si>
  <si>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</si>
  <si>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</si>
  <si>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</si>
  <si>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</si>
  <si>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</si>
  <si>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</si>
  <si>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</si>
  <si>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</si>
  <si>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</si>
  <si>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</si>
  <si>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</si>
  <si>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</si>
  <si>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</si>
  <si>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</si>
  <si>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</si>
  <si>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</si>
  <si>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</si>
  <si>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</si>
  <si>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</si>
  <si>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</si>
  <si>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</si>
  <si>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</si>
  <si>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</si>
  <si>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</si>
  <si>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</si>
  <si>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</si>
  <si>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</si>
  <si>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</si>
  <si>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</si>
  <si>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</si>
  <si>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</si>
  <si>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</si>
  <si>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</si>
  <si>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</si>
  <si>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</si>
  <si>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</si>
  <si>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</si>
  <si>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</si>
  <si>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</si>
  <si>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</si>
  <si>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</si>
  <si>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</si>
  <si>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</si>
  <si>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</si>
  <si>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</si>
  <si>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</si>
  <si>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</si>
  <si>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</si>
  <si>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</si>
  <si>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</si>
  <si>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</si>
  <si>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</si>
  <si>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</si>
  <si>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</si>
  <si>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</si>
  <si>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</si>
  <si>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</si>
  <si>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</si>
  <si>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</si>
  <si>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</si>
  <si>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</si>
  <si>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</si>
  <si>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</si>
  <si>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</si>
  <si>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</si>
  <si>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</si>
  <si>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</si>
  <si>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</si>
  <si>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</si>
  <si>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</si>
  <si>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</si>
  <si>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</si>
  <si>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</si>
  <si>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</si>
  <si>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</si>
  <si>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</si>
  <si>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</si>
  <si>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</si>
  <si>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</si>
  <si>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</si>
  <si>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</si>
  <si>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</si>
  <si>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</si>
  <si>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</si>
  <si>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</si>
  <si>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</si>
  <si>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</si>
  <si>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</si>
  <si>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</si>
  <si>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</si>
  <si>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</si>
  <si>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</si>
  <si>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</si>
  <si>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</si>
  <si>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</si>
  <si>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</si>
  <si>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</si>
  <si>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</si>
  <si>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</si>
  <si>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</si>
  <si>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</si>
  <si>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</si>
  <si>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</si>
  <si>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</si>
  <si>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</si>
  <si>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</si>
  <si>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</si>
  <si>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</si>
  <si>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</si>
  <si>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</si>
  <si>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</si>
  <si>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</si>
  <si>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</si>
  <si>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</si>
  <si>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</si>
  <si>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</si>
  <si>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</si>
  <si>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</si>
  <si>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</si>
  <si>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</si>
  <si>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</si>
  <si>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</si>
  <si>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</si>
  <si>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</si>
  <si>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</si>
  <si>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</si>
  <si>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</si>
  <si>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</si>
  <si>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</si>
  <si>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</si>
  <si>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</si>
  <si>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</si>
  <si>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</si>
  <si>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</si>
  <si>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</si>
  <si>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</si>
  <si>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</si>
  <si>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</si>
  <si>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</si>
  <si>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</si>
  <si>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</si>
  <si>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</si>
  <si>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</si>
  <si>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</si>
  <si>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</si>
  <si>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</si>
  <si>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</si>
  <si>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</si>
  <si>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</si>
  <si>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</si>
  <si>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</si>
  <si>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</si>
  <si>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</si>
  <si>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</si>
  <si>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</si>
  <si>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</si>
  <si>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</si>
  <si>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</si>
  <si>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</si>
  <si>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</si>
  <si>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</si>
  <si>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</si>
  <si>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</si>
  <si>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</si>
  <si>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</si>
  <si>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</si>
  <si>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</si>
  <si>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</si>
  <si>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</si>
  <si>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</si>
  <si>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</si>
  <si>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</si>
  <si>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</si>
  <si>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</si>
  <si>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</si>
  <si>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</si>
  <si>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</si>
  <si>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</si>
  <si>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</si>
  <si>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</si>
  <si>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</si>
  <si>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</si>
  <si>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</si>
  <si>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</si>
  <si>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</si>
  <si>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</si>
  <si>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</si>
  <si>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</si>
  <si>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</si>
  <si>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</si>
  <si>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</si>
  <si>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</si>
  <si>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</si>
  <si>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</si>
  <si>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</si>
  <si>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</si>
  <si>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</si>
  <si>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</si>
  <si>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</si>
  <si>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</si>
  <si>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</si>
  <si>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</si>
  <si>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</si>
  <si>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</si>
  <si>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</si>
  <si>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</si>
  <si>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</si>
  <si>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</si>
  <si>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</si>
  <si>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</si>
  <si>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</si>
  <si>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</si>
  <si>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</si>
  <si>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</si>
  <si>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</si>
  <si>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</si>
  <si>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</si>
  <si>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</si>
  <si>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</si>
  <si>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</si>
  <si>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</si>
  <si>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</si>
  <si>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</si>
  <si>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</si>
  <si>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</si>
  <si>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</si>
  <si>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</si>
  <si>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</si>
  <si>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</si>
  <si>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</si>
  <si>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</si>
  <si>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</si>
  <si>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</si>
  <si>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</si>
  <si>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</si>
  <si>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</si>
  <si>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</si>
  <si>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</si>
  <si>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</si>
  <si>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</si>
  <si>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</si>
  <si>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</si>
  <si>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</si>
  <si>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</si>
  <si>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</si>
  <si>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</si>
  <si>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</si>
  <si>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</si>
  <si>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</si>
  <si>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</si>
  <si>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</si>
  <si>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</si>
  <si>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</si>
  <si>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</si>
  <si>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</si>
  <si>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</si>
  <si>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</si>
  <si>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</si>
  <si>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</si>
  <si>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</si>
  <si>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</si>
  <si>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</si>
  <si>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</si>
  <si>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</si>
  <si>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</si>
  <si>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</si>
  <si>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</si>
  <si>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</si>
  <si>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</si>
  <si>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</si>
  <si>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</si>
  <si>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</si>
  <si>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</si>
  <si>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</si>
  <si>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</si>
  <si>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</si>
  <si>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</si>
  <si>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</si>
  <si>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</si>
  <si>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</si>
  <si>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</si>
  <si>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</si>
  <si>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</si>
  <si>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</si>
  <si>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</si>
  <si>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</si>
  <si>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</si>
  <si>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</si>
  <si>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</si>
  <si>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</si>
  <si>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</si>
  <si>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</si>
  <si>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</si>
  <si>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</si>
  <si>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</si>
  <si>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</si>
  <si>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</si>
  <si>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</si>
  <si>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</si>
  <si>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</si>
  <si>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</si>
  <si>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</si>
  <si>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</si>
  <si>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</si>
  <si>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</si>
  <si>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</si>
  <si>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</si>
  <si>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</si>
  <si>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</si>
  <si>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</si>
  <si>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</si>
  <si>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</si>
  <si>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</si>
  <si>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</si>
  <si>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</si>
  <si>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</si>
  <si>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</si>
  <si>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</si>
  <si>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</si>
  <si>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</si>
  <si>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</si>
  <si>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</si>
  <si>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</si>
  <si>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</si>
  <si>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</si>
  <si>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</si>
  <si>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</si>
  <si>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</si>
  <si>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</si>
  <si>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</si>
  <si>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</si>
  <si>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</si>
  <si>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</si>
  <si>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</si>
  <si>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</si>
  <si>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</si>
  <si>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</si>
  <si>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</si>
  <si>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</si>
  <si>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</si>
  <si>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</si>
  <si>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</si>
  <si>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</si>
  <si>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</si>
  <si>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</si>
  <si>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</si>
  <si>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</si>
  <si>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</si>
  <si>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</si>
  <si>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</si>
  <si>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</si>
  <si>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</si>
  <si>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</si>
  <si>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</si>
  <si>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</si>
  <si>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</si>
  <si>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</si>
  <si>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</si>
  <si>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</si>
  <si>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</si>
  <si>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</si>
  <si>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</si>
  <si>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</si>
  <si>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</si>
  <si>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</si>
  <si>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</si>
  <si>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</si>
  <si>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</si>
  <si>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</si>
  <si>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</si>
  <si>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</si>
  <si>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</si>
  <si>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</si>
  <si>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</si>
  <si>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</si>
  <si>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</si>
  <si>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</si>
  <si>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</si>
  <si>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</si>
  <si>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</si>
  <si>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</si>
  <si>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</si>
  <si>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</si>
  <si>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</si>
  <si>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</si>
  <si>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</si>
  <si>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</si>
  <si>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</si>
  <si>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</si>
  <si>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</si>
  <si>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</si>
  <si>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</si>
  <si>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</si>
  <si>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</si>
  <si>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</si>
  <si>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</si>
  <si>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</si>
  <si>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</si>
  <si>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</si>
  <si>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</si>
  <si>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</si>
  <si>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</si>
  <si>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</si>
  <si>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</si>
  <si>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</si>
  <si>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</si>
  <si>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</si>
  <si>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</si>
  <si>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</si>
  <si>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</si>
  <si>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</si>
  <si>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</si>
  <si>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</si>
  <si>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</si>
  <si>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</si>
  <si>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</si>
  <si>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</si>
  <si>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</si>
  <si>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</si>
  <si>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</si>
  <si>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</si>
  <si>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</si>
  <si>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</si>
  <si>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</si>
  <si>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</si>
  <si>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</si>
  <si>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</si>
  <si>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</si>
  <si>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</si>
  <si>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</si>
  <si>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</si>
  <si>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</si>
  <si>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</si>
  <si>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</si>
  <si>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</si>
  <si>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</si>
  <si>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</si>
  <si>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</si>
  <si>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</si>
  <si>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</si>
  <si>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</si>
  <si>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</si>
  <si>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</si>
  <si>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</si>
  <si>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</si>
  <si>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</si>
  <si>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</si>
  <si>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</si>
  <si>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</si>
  <si>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</si>
  <si>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</si>
  <si>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</si>
  <si>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</si>
  <si>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</si>
  <si>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</si>
  <si>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</si>
  <si>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</si>
  <si>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</si>
  <si>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</si>
  <si>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</si>
  <si>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</si>
  <si>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</si>
  <si>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</si>
  <si>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</si>
  <si>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</si>
  <si>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</si>
  <si>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</si>
  <si>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</si>
  <si>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</si>
  <si>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</si>
  <si>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</si>
  <si>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</si>
  <si>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</si>
  <si>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</si>
  <si>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</si>
  <si>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</si>
  <si>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</si>
  <si>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</si>
  <si>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</si>
  <si>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</si>
  <si>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</si>
  <si>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</si>
  <si>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</si>
  <si>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</si>
  <si>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</si>
  <si>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</si>
  <si>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</si>
  <si>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</si>
  <si>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</si>
  <si>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</si>
  <si>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</si>
  <si>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</si>
  <si>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</si>
  <si>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</si>
  <si>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</si>
  <si>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</si>
  <si>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</si>
  <si>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</si>
  <si>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</si>
  <si>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</si>
  <si>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</si>
  <si>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</si>
  <si>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</si>
  <si>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</si>
  <si>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</si>
  <si>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</si>
  <si>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</si>
  <si>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</si>
  <si>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</si>
  <si>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</si>
  <si>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</si>
  <si>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</si>
  <si>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</si>
  <si>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</si>
  <si>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</si>
  <si>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</si>
  <si>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</si>
  <si>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</si>
  <si>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</si>
  <si>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</si>
  <si>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</si>
  <si>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</si>
  <si>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</si>
  <si>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</si>
  <si>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</si>
  <si>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</si>
  <si>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</si>
  <si>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</si>
  <si>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</si>
  <si>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</si>
  <si>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</si>
  <si>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</si>
  <si>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</si>
  <si>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</si>
  <si>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</si>
  <si>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</si>
  <si>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</si>
  <si>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</si>
  <si>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</si>
  <si>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</si>
  <si>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</si>
  <si>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</si>
  <si>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</si>
  <si>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</si>
  <si>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</si>
  <si>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</si>
  <si>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</si>
  <si>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</si>
  <si>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</si>
  <si>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</si>
  <si>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</si>
  <si>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</si>
  <si>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</si>
  <si>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</si>
  <si>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</si>
  <si>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</si>
  <si>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</si>
  <si>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</si>
  <si>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</si>
  <si>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</si>
  <si>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</si>
  <si>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</si>
  <si>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</si>
  <si>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</si>
  <si>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</si>
  <si>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</si>
  <si>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</si>
  <si>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</si>
  <si>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</si>
  <si>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</si>
  <si>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</si>
  <si>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</si>
  <si>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</si>
  <si>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</si>
  <si>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</si>
  <si>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</si>
  <si>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</si>
  <si>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</si>
  <si>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</si>
  <si>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</si>
  <si>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</si>
  <si>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</si>
  <si>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</si>
  <si>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</si>
  <si>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</si>
  <si>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</si>
  <si>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</si>
  <si>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</si>
  <si>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</si>
  <si>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</si>
  <si>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</si>
  <si>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</si>
  <si>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</si>
  <si>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</si>
  <si>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</si>
  <si>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</si>
  <si>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</si>
  <si>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</si>
  <si>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</si>
  <si>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</si>
  <si>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</si>
  <si>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</si>
  <si>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</si>
  <si>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</si>
  <si>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</si>
  <si>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</si>
  <si>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</si>
  <si>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</si>
  <si>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</si>
  <si>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</si>
  <si>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</si>
  <si>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</si>
  <si>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</si>
  <si>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</si>
  <si>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</si>
  <si>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</si>
  <si>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</si>
  <si>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</si>
  <si>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</si>
  <si>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</si>
  <si>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</si>
  <si>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</si>
  <si>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</si>
  <si>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</si>
  <si>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</si>
  <si>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</si>
  <si>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</si>
  <si>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</si>
  <si>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</si>
  <si>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</si>
  <si>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</si>
  <si>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</si>
  <si>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</si>
  <si>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</si>
  <si>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</si>
  <si>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</si>
  <si>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</si>
  <si>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</si>
  <si>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</si>
  <si>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</si>
  <si>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</si>
  <si>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</si>
  <si>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</si>
  <si>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</si>
  <si>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</si>
  <si>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</si>
  <si>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</si>
  <si>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</si>
  <si>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</si>
  <si>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</si>
  <si>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</si>
  <si>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</si>
  <si>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</si>
  <si>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</si>
  <si>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</si>
  <si>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</si>
  <si>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</si>
  <si>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</si>
  <si>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</si>
  <si>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</si>
  <si>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</si>
  <si>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</si>
  <si>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</si>
  <si>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</si>
  <si>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</si>
  <si>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</si>
  <si>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</si>
  <si>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</si>
  <si>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</si>
  <si>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</si>
  <si>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</si>
  <si>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</si>
  <si>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</si>
  <si>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</si>
  <si>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</si>
  <si>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</si>
  <si>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</si>
  <si>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</si>
  <si>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</si>
  <si>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</si>
  <si>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</si>
  <si>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</si>
  <si>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</si>
  <si>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</si>
  <si>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</si>
  <si>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</si>
  <si>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</si>
  <si>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</si>
  <si>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</si>
  <si>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</si>
  <si>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</si>
  <si>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</si>
  <si>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</si>
  <si>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</si>
  <si>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</si>
  <si>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</si>
  <si>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</si>
  <si>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</si>
  <si>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</si>
  <si>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</si>
  <si>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</si>
  <si>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</si>
  <si>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</si>
  <si>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</si>
  <si>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</si>
  <si>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</si>
  <si>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</si>
  <si>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</si>
  <si>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</si>
  <si>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</si>
  <si>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</si>
  <si>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</si>
  <si>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</si>
  <si>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</si>
  <si>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</si>
  <si>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</si>
  <si>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</si>
  <si>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</si>
  <si>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</si>
  <si>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</si>
  <si>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</si>
  <si>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</si>
  <si>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</si>
  <si>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</si>
  <si>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</si>
  <si>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</si>
  <si>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</si>
  <si>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</si>
  <si>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</si>
  <si>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</si>
  <si>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</si>
  <si>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</si>
  <si>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</si>
  <si>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</si>
  <si>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</si>
  <si>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</si>
  <si>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</si>
  <si>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</si>
  <si>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</si>
  <si>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</si>
  <si>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</si>
  <si>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</si>
  <si>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</si>
  <si>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</si>
  <si>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</si>
  <si>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</si>
  <si>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</si>
  <si>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</si>
  <si>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</si>
  <si>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</si>
  <si>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</si>
  <si>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</si>
  <si>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</si>
  <si>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</si>
  <si>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</si>
  <si>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</si>
  <si>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</si>
  <si>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</si>
  <si>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</si>
  <si>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</si>
  <si>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</si>
  <si>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</si>
  <si>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</si>
  <si>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</si>
  <si>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</si>
  <si>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</si>
  <si>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</si>
  <si>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</si>
  <si>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</si>
  <si>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</si>
  <si>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</si>
  <si>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</si>
  <si>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</si>
  <si>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</si>
  <si>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</si>
  <si>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</si>
  <si>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</si>
  <si>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</si>
  <si>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</si>
  <si>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</si>
  <si>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</si>
  <si>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</si>
  <si>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</si>
  <si>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</si>
  <si>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</si>
  <si>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</si>
  <si>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</si>
  <si>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</si>
  <si>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</si>
  <si>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</si>
  <si>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</si>
  <si>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</si>
  <si>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</si>
  <si>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</si>
  <si>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</si>
  <si>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</si>
  <si>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</si>
  <si>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</si>
  <si>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</si>
  <si>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</si>
  <si>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</si>
  <si>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</si>
  <si>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</si>
  <si>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</si>
  <si>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</si>
  <si>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</si>
  <si>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</si>
  <si>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</si>
  <si>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</si>
  <si>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</si>
  <si>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</si>
  <si>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</si>
  <si>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</si>
  <si>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</si>
  <si>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</si>
  <si>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</si>
  <si>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</si>
  <si>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</si>
  <si>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</si>
  <si>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</si>
  <si>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</si>
  <si>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</si>
  <si>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</si>
  <si>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</si>
  <si>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</si>
  <si>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</si>
  <si>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</si>
  <si>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</si>
  <si>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</si>
  <si>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</si>
  <si>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</si>
  <si>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</si>
  <si>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</si>
  <si>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</si>
  <si>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</si>
  <si>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</si>
  <si>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</si>
  <si>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</si>
  <si>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</si>
  <si>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</si>
  <si>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</si>
  <si>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</si>
  <si>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</si>
  <si>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</si>
  <si>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</si>
  <si>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</si>
  <si>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</si>
  <si>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</si>
  <si>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</si>
  <si>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</si>
  <si>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</si>
  <si>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</si>
  <si>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</si>
  <si>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</si>
  <si>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</si>
  <si>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</si>
  <si>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</si>
  <si>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</si>
  <si>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</si>
  <si>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</si>
  <si>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</si>
  <si>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</si>
  <si>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</si>
  <si>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</si>
  <si>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</si>
  <si>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</si>
  <si>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</si>
  <si>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</si>
  <si>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</si>
  <si>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</si>
  <si>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</si>
  <si>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</si>
  <si>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</si>
  <si>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</si>
  <si>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</si>
  <si>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</si>
  <si>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</si>
  <si>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</si>
  <si>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</si>
  <si>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</si>
  <si>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</si>
  <si>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</si>
  <si>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</si>
  <si>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</si>
  <si>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</si>
  <si>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</si>
  <si>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</si>
  <si>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</si>
  <si>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</si>
  <si>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</si>
  <si>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</si>
  <si>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</si>
  <si>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</si>
  <si>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</si>
  <si>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</si>
  <si>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</si>
  <si>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</si>
  <si>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</si>
  <si>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</si>
  <si>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</si>
  <si>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</si>
  <si>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</si>
  <si>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</si>
  <si>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</si>
  <si>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</si>
  <si>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</si>
  <si>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</si>
  <si>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</si>
  <si>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</si>
  <si>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</si>
  <si>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</si>
  <si>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</si>
  <si>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</si>
  <si>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</si>
  <si>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</si>
  <si>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</si>
  <si>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</si>
  <si>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</si>
  <si>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</si>
  <si>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</si>
  <si>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</si>
  <si>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</si>
  <si>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</si>
  <si>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</si>
  <si>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</si>
  <si>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</si>
  <si>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</si>
  <si>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</si>
  <si>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</si>
  <si>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</si>
  <si>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</si>
  <si>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</si>
  <si>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</si>
  <si>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</si>
  <si>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</si>
  <si>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</si>
  <si>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</si>
  <si>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</si>
  <si>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</si>
  <si>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</si>
  <si>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</si>
  <si>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</si>
  <si>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</si>
  <si>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</si>
  <si>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</si>
  <si>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</si>
  <si>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</si>
  <si>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</si>
  <si>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</si>
  <si>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</si>
  <si>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</si>
  <si>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</si>
  <si>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</si>
  <si>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</si>
  <si>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</si>
  <si>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</si>
  <si>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</si>
  <si>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</si>
  <si>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</si>
  <si>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</si>
  <si>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</si>
  <si>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</si>
  <si>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</si>
  <si>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</si>
  <si>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</si>
  <si>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</si>
  <si>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</si>
  <si>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</si>
  <si>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</si>
  <si>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</si>
  <si>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</si>
  <si>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</si>
  <si>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</si>
  <si>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</si>
  <si>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</si>
  <si>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</si>
  <si>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</si>
  <si>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</si>
  <si>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</si>
  <si>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</si>
  <si>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</si>
  <si>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</si>
  <si>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</si>
  <si>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</si>
  <si>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</si>
  <si>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</si>
  <si>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</si>
  <si>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</si>
  <si>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</si>
  <si>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</si>
  <si>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</si>
  <si>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</si>
  <si>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</si>
  <si>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</si>
  <si>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</si>
  <si>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</si>
  <si>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</si>
  <si>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</si>
  <si>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</si>
  <si>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</si>
  <si>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</si>
  <si>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</si>
  <si>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</si>
  <si>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</si>
  <si>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</si>
  <si>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</si>
  <si>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</si>
  <si>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</si>
  <si>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</si>
  <si>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</si>
  <si>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</si>
  <si>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</si>
  <si>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</si>
  <si>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</si>
  <si>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</si>
  <si>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</si>
  <si>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</si>
  <si>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</si>
  <si>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</si>
  <si>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</si>
  <si>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</si>
  <si>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</si>
  <si>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</si>
  <si>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</si>
  <si>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</si>
  <si>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</si>
  <si>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</si>
  <si>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</si>
  <si>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</si>
  <si>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</si>
  <si>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</si>
  <si>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</si>
  <si>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</si>
  <si>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</si>
  <si>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</si>
  <si>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</si>
  <si>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</si>
  <si>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</si>
  <si>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</si>
  <si>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</si>
  <si>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</si>
  <si>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</si>
  <si>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</si>
  <si>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</si>
  <si>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</si>
  <si>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</si>
  <si>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</si>
  <si>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</si>
  <si>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</si>
  <si>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</si>
  <si>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</si>
  <si>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</si>
  <si>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</si>
  <si>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</si>
  <si>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</si>
  <si>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</si>
  <si>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</si>
  <si>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</si>
  <si>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</si>
  <si>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</si>
  <si>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</si>
  <si>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</si>
  <si>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</si>
  <si>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</si>
  <si>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</si>
  <si>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</si>
  <si>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</si>
  <si>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</si>
  <si>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</si>
  <si>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</si>
  <si>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</si>
  <si>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</si>
  <si>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</si>
  <si>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</si>
  <si>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</si>
  <si>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</si>
  <si>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</si>
  <si>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</si>
  <si>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</si>
  <si>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</si>
  <si>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</si>
  <si>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</si>
  <si>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</si>
  <si>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</si>
  <si>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</si>
  <si>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</si>
  <si>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</si>
  <si>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</si>
  <si>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</si>
  <si>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</si>
  <si>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</si>
  <si>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</si>
  <si>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</si>
  <si>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</si>
  <si>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</si>
  <si>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</si>
  <si>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</si>
  <si>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</si>
  <si>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</si>
  <si>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</si>
  <si>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</si>
  <si>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</si>
  <si>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</si>
  <si>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</si>
  <si>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</si>
  <si>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</si>
  <si>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</si>
  <si>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</si>
  <si>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</si>
  <si>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</si>
  <si>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</si>
  <si>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</si>
  <si>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</si>
  <si>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</si>
  <si>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</si>
  <si>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</si>
  <si>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</si>
  <si>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</si>
  <si>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</si>
  <si>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</si>
  <si>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</si>
  <si>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</si>
  <si>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</si>
  <si>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</si>
  <si>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</si>
  <si>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</si>
  <si>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</si>
  <si>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</si>
  <si>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</si>
  <si>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</si>
  <si>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</si>
  <si>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</si>
  <si>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</si>
  <si>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</si>
  <si>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</si>
  <si>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</si>
  <si>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</si>
  <si>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</si>
  <si>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</si>
  <si>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</si>
  <si>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</si>
  <si>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</si>
  <si>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</si>
  <si>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</si>
  <si>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</si>
  <si>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</si>
  <si>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</si>
  <si>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</si>
  <si>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</si>
  <si>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</si>
  <si>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</si>
  <si>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</si>
  <si>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</si>
  <si>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</si>
  <si>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</si>
  <si>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</si>
  <si>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</si>
  <si>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</si>
  <si>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</si>
  <si>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</si>
  <si>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</si>
  <si>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</si>
  <si>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</si>
  <si>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</si>
  <si>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</si>
  <si>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</si>
  <si>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</si>
  <si>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</si>
  <si>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</si>
  <si>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</si>
  <si>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</si>
  <si>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</si>
  <si>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</si>
  <si>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</si>
  <si>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</si>
  <si>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</si>
  <si>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</si>
  <si>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</si>
  <si>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</si>
  <si>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</si>
  <si>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</si>
  <si>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</si>
  <si>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</si>
  <si>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</si>
  <si>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</si>
  <si>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</si>
  <si>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</si>
  <si>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</si>
  <si>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</si>
  <si>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</si>
  <si>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</si>
  <si>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</si>
  <si>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</si>
  <si>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</si>
  <si>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</si>
  <si>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</si>
  <si>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</si>
  <si>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</si>
  <si>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</si>
  <si>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</si>
  <si>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</si>
  <si>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</si>
  <si>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</si>
  <si>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</si>
  <si>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</si>
  <si>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</si>
  <si>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</si>
  <si>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</si>
  <si>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</si>
  <si>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</si>
  <si>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</si>
  <si>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</si>
  <si>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</si>
  <si>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</si>
  <si>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</si>
  <si>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</si>
  <si>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</si>
  <si>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</si>
  <si>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</si>
  <si>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</si>
  <si>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</si>
  <si>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</si>
  <si>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</si>
  <si>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</si>
  <si>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</si>
  <si>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</si>
  <si>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</si>
  <si>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</si>
  <si>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</si>
  <si>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</si>
  <si>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</si>
  <si>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</si>
  <si>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</si>
  <si>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</si>
  <si>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</si>
  <si>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</si>
  <si>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</si>
  <si>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</si>
  <si>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</si>
  <si>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</si>
  <si>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</si>
  <si>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</si>
  <si>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</si>
  <si>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</si>
  <si>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</si>
  <si>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</si>
  <si>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</si>
  <si>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</si>
  <si>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</si>
  <si>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</si>
  <si>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</si>
  <si>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</si>
  <si>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</si>
  <si>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</si>
  <si>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</si>
  <si>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</si>
  <si>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</si>
  <si>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</si>
  <si>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</si>
  <si>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</si>
  <si>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</si>
  <si>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</si>
  <si>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</si>
  <si>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</si>
  <si>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</si>
  <si>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</si>
  <si>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</si>
  <si>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</si>
  <si>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</si>
  <si>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</si>
  <si>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</si>
  <si>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</si>
  <si>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</si>
  <si>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</si>
  <si>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</si>
  <si>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</si>
  <si>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</si>
  <si>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</si>
  <si>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</si>
  <si>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</si>
  <si>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</si>
  <si>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</si>
  <si>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</si>
  <si>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</si>
  <si>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</si>
  <si>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</si>
  <si>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</si>
  <si>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</si>
  <si>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</si>
  <si>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</si>
  <si>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</si>
  <si>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</si>
  <si>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</si>
  <si>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</si>
  <si>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</si>
  <si>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</si>
  <si>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</si>
  <si>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</si>
  <si>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</si>
  <si>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</si>
  <si>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</si>
  <si>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</si>
  <si>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</si>
  <si>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</si>
  <si>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</si>
  <si>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</si>
  <si>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</si>
  <si>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</si>
  <si>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</si>
  <si>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</si>
  <si>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</si>
  <si>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</si>
  <si>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</si>
  <si>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</si>
  <si>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</si>
  <si>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</si>
  <si>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</si>
  <si>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</si>
  <si>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</si>
  <si>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</si>
  <si>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</si>
  <si>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</si>
  <si>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</si>
  <si>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</si>
  <si>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</si>
  <si>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</si>
  <si>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</si>
  <si>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</si>
  <si>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</si>
  <si>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</si>
  <si>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</si>
  <si>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</si>
  <si>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</si>
  <si>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</si>
  <si>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</si>
  <si>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</si>
  <si>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</si>
  <si>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</si>
  <si>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</si>
  <si>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</si>
  <si>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</si>
  <si>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</si>
  <si>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</si>
  <si>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</si>
  <si>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</si>
  <si>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</si>
  <si>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</si>
  <si>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</si>
  <si>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</si>
  <si>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</si>
  <si>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</si>
  <si>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</si>
  <si>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</si>
  <si>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</si>
  <si>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</si>
  <si>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</si>
  <si>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</si>
  <si>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</si>
  <si>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</si>
  <si>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</si>
  <si>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</si>
  <si>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</si>
  <si>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</si>
  <si>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</si>
  <si>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</si>
  <si>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</si>
  <si>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</si>
  <si>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</si>
  <si>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</si>
  <si>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</si>
  <si>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</si>
  <si>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</si>
  <si>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</si>
  <si>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</si>
  <si>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</si>
  <si>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</si>
  <si>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</si>
  <si>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</si>
  <si>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</si>
  <si>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</si>
  <si>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</si>
  <si>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</si>
  <si>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</si>
  <si>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</si>
  <si>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</si>
  <si>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</si>
  <si>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</si>
  <si>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</si>
  <si>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</si>
  <si>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</si>
  <si>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</si>
  <si>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</si>
  <si>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</si>
  <si>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</si>
  <si>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</si>
  <si>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</si>
  <si>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</si>
  <si>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</si>
  <si>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</si>
  <si>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</si>
  <si>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</si>
  <si>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</si>
  <si>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</si>
  <si>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</si>
  <si>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</si>
  <si>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</si>
  <si>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</si>
  <si>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</si>
  <si>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</si>
  <si>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</si>
  <si>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</si>
  <si>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</si>
  <si>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</si>
  <si>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</si>
  <si>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</si>
  <si>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</si>
  <si>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</si>
  <si>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</si>
  <si>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</si>
  <si>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</si>
  <si>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</si>
  <si>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</si>
  <si>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</si>
  <si>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</si>
  <si>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</si>
  <si>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</si>
  <si>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</si>
  <si>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</si>
  <si>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</si>
  <si>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</si>
  <si>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</si>
  <si>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</si>
  <si>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</si>
  <si>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</si>
  <si>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</si>
  <si>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</si>
  <si>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</si>
  <si>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</si>
  <si>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</si>
  <si>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</si>
  <si>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</si>
  <si>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</si>
  <si>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</si>
  <si>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</si>
  <si>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</si>
  <si>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</si>
  <si>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</si>
  <si>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</si>
  <si>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</si>
  <si>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</si>
  <si>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</si>
  <si>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</si>
  <si>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</si>
  <si>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</si>
  <si>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</si>
  <si>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</si>
  <si>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</si>
  <si>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</si>
  <si>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</si>
  <si>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</si>
  <si>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</si>
  <si>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</si>
  <si>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</si>
  <si>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</si>
  <si>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</si>
  <si>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</si>
  <si>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</si>
  <si>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</si>
  <si>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</si>
  <si>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</si>
  <si>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</si>
  <si>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</si>
  <si>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</si>
  <si>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</si>
  <si>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</si>
  <si>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</si>
  <si>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</si>
  <si>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</si>
  <si>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</si>
  <si>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</si>
  <si>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</si>
  <si>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</si>
  <si>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</si>
  <si>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</si>
  <si>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</si>
  <si>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</si>
  <si>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</si>
  <si>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</si>
  <si>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</si>
  <si>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</si>
  <si>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</si>
  <si>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</si>
  <si>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</si>
  <si>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</si>
  <si>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</si>
  <si>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</si>
  <si>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</si>
  <si>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</si>
  <si>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</si>
  <si>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</si>
  <si>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</si>
  <si>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</si>
  <si>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</si>
  <si>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</si>
  <si>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</si>
  <si>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</si>
  <si>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</si>
  <si>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</si>
  <si>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</si>
  <si>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</si>
  <si>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</si>
  <si>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</si>
  <si>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</si>
  <si>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</si>
  <si>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</si>
  <si>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</si>
  <si>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</si>
  <si>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</si>
  <si>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</si>
  <si>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</si>
  <si>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</si>
  <si>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</si>
  <si>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</si>
  <si>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</si>
  <si>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</si>
  <si>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</si>
  <si>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</si>
  <si>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</si>
  <si>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</si>
  <si>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</si>
  <si>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</si>
  <si>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</si>
  <si>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</si>
  <si>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</si>
  <si>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</si>
  <si>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</si>
  <si>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</si>
  <si>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</si>
  <si>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</si>
  <si>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</si>
  <si>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</si>
  <si>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</si>
  <si>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</si>
  <si>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</si>
  <si>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</si>
  <si>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</si>
  <si>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</si>
  <si>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</si>
  <si>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</si>
  <si>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</si>
  <si>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</si>
  <si>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</si>
  <si>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</si>
  <si>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</si>
  <si>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</si>
  <si>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</si>
  <si>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</si>
  <si>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</si>
  <si>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</si>
  <si>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</si>
  <si>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</si>
  <si>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</si>
  <si>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</si>
  <si>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</si>
  <si>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</si>
  <si>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</si>
  <si>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</si>
  <si>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</si>
  <si>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</si>
  <si>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</si>
  <si>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</si>
  <si>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</si>
  <si>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</si>
  <si>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</si>
  <si>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</si>
  <si>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</si>
  <si>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</si>
  <si>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</si>
  <si>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</si>
  <si>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</si>
  <si>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</si>
  <si>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</si>
  <si>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</si>
  <si>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</si>
  <si>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</si>
  <si>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</si>
  <si>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</si>
  <si>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</si>
  <si>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</si>
  <si>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</si>
  <si>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</si>
  <si>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</si>
  <si>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</si>
  <si>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</si>
  <si>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</si>
  <si>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</si>
  <si>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</si>
  <si>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</si>
  <si>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</si>
  <si>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</si>
  <si>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</si>
  <si>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</si>
  <si>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</si>
  <si>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</si>
  <si>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</si>
  <si>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</si>
  <si>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</si>
  <si>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</si>
  <si>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</si>
  <si>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</si>
  <si>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</si>
  <si>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</si>
  <si>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</si>
  <si>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</si>
  <si>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</si>
  <si>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</si>
  <si>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</si>
  <si>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</si>
  <si>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</si>
  <si>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</si>
  <si>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</si>
  <si>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</si>
  <si>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</si>
  <si>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</si>
  <si>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</si>
  <si>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</si>
  <si>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</si>
  <si>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</si>
  <si>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</si>
  <si>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</si>
  <si>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</si>
  <si>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</si>
  <si>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</si>
  <si>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</si>
  <si>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</si>
  <si>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</si>
  <si>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</si>
  <si>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</si>
  <si>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</si>
  <si>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</si>
  <si>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</si>
  <si>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</si>
  <si>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</si>
  <si>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</si>
  <si>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</si>
  <si>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</si>
  <si>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</si>
  <si>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</si>
  <si>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</si>
  <si>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</si>
  <si>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</si>
  <si>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</si>
  <si>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</si>
  <si>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</si>
  <si>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</si>
  <si>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</si>
  <si>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</si>
  <si>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</si>
  <si>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</si>
  <si>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</si>
  <si>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</si>
  <si>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</si>
  <si>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</si>
  <si>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</si>
  <si>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</si>
  <si>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</si>
  <si>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</si>
  <si>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</si>
  <si>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</si>
  <si>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</si>
  <si>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</si>
  <si>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</si>
  <si>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</si>
  <si>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</si>
  <si>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</si>
  <si>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</si>
  <si>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</si>
  <si>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</si>
  <si>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</si>
  <si>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</si>
  <si>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</si>
  <si>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</si>
  <si>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</si>
  <si>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</si>
  <si>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</si>
  <si>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</si>
  <si>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</si>
  <si>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</si>
  <si>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</si>
  <si>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</si>
  <si>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</si>
  <si>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</si>
  <si>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</si>
  <si>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</si>
  <si>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</si>
  <si>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</si>
  <si>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</si>
  <si>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</si>
  <si>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</si>
  <si>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</si>
  <si>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</si>
  <si>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</si>
  <si>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</si>
  <si>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</si>
  <si>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</si>
  <si>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</si>
  <si>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</si>
  <si>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</si>
  <si>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</si>
  <si>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</si>
  <si>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</si>
  <si>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</si>
  <si>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</si>
  <si>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</si>
  <si>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</si>
  <si>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</si>
  <si>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</si>
  <si>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</si>
  <si>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</si>
  <si>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</si>
  <si>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</si>
  <si>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</si>
  <si>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</si>
  <si>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</si>
  <si>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</si>
  <si>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</si>
  <si>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</si>
  <si>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</si>
  <si>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</si>
  <si>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</si>
  <si>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</si>
  <si>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</si>
  <si>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</si>
  <si>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</si>
  <si>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</si>
  <si>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</si>
  <si>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</si>
  <si>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</si>
  <si>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</si>
  <si>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</si>
  <si>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</si>
  <si>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</si>
  <si>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</si>
  <si>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</si>
  <si>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</si>
  <si>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</si>
  <si>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</si>
  <si>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</si>
  <si>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</si>
  <si>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</si>
  <si>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</si>
  <si>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</si>
  <si>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</si>
  <si>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</si>
  <si>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</si>
  <si>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</si>
  <si>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</si>
  <si>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</si>
  <si>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</si>
  <si>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</si>
  <si>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</si>
  <si>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</si>
  <si>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</si>
  <si>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</si>
  <si>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</si>
  <si>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</si>
  <si>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</si>
  <si>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</si>
  <si>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</si>
  <si>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</si>
  <si>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</si>
  <si>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</si>
  <si>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</si>
  <si>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</si>
  <si>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</si>
  <si>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</si>
  <si>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</si>
  <si>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</si>
  <si>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</si>
  <si>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</si>
  <si>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</si>
  <si>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</si>
  <si>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</si>
  <si>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</si>
  <si>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</si>
  <si>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</si>
  <si>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</si>
  <si>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</si>
  <si>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</si>
  <si>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</si>
  <si>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</si>
  <si>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</si>
  <si>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</si>
  <si>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</si>
  <si>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</si>
  <si>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</si>
  <si>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</si>
  <si>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</si>
  <si>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</si>
  <si>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</si>
  <si>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</si>
  <si>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</si>
  <si>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</si>
  <si>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</si>
  <si>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</si>
  <si>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</si>
  <si>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</si>
  <si>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</si>
  <si>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</si>
  <si>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</si>
  <si>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</si>
  <si>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</si>
  <si>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</si>
  <si>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</si>
  <si>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</si>
  <si>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</si>
  <si>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</si>
  <si>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</si>
  <si>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</si>
  <si>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</si>
  <si>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</si>
  <si>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</si>
  <si>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</si>
  <si>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</si>
  <si>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</si>
  <si>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</si>
  <si>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</si>
  <si>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</si>
  <si>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</si>
  <si>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</si>
  <si>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</si>
  <si>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</si>
  <si>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</si>
  <si>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</si>
  <si>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</si>
  <si>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</si>
  <si>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</si>
  <si>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</si>
  <si>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</si>
  <si>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</si>
  <si>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</si>
  <si>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</si>
  <si>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</si>
  <si>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</si>
  <si>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</si>
  <si>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</si>
  <si>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</si>
  <si>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</si>
  <si>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</si>
  <si>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</si>
  <si>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</si>
  <si>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</si>
  <si>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</si>
  <si>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</si>
  <si>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</si>
  <si>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</si>
  <si>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</si>
  <si>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</si>
  <si>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</si>
  <si>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</si>
  <si>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</si>
  <si>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</si>
  <si>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</si>
  <si>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</si>
  <si>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</si>
  <si>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</si>
  <si>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</si>
  <si>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</si>
  <si>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</si>
  <si>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</si>
  <si>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</si>
  <si>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</si>
  <si>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</si>
  <si>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</si>
  <si>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</si>
  <si>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</si>
  <si>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</si>
  <si>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</si>
  <si>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</si>
  <si>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</si>
  <si>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</si>
  <si>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</si>
  <si>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</si>
  <si>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</si>
  <si>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</si>
  <si>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</si>
  <si>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</si>
  <si>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</si>
  <si>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</si>
  <si>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</si>
  <si>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</si>
  <si>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</si>
  <si>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</si>
  <si>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</si>
  <si>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</si>
  <si>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</si>
  <si>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</si>
  <si>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</si>
  <si>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</si>
  <si>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</si>
  <si>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</si>
  <si>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</si>
  <si>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</si>
  <si>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</si>
  <si>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</si>
  <si>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</si>
  <si>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</si>
  <si>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</si>
  <si>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</si>
  <si>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</si>
  <si>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</si>
  <si>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</si>
  <si>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</si>
  <si>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</si>
  <si>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</si>
  <si>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</si>
  <si>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</si>
  <si>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</si>
  <si>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</si>
  <si>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</si>
  <si>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</si>
  <si>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</si>
  <si>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</si>
  <si>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</si>
  <si>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</si>
  <si>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</si>
  <si>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</si>
  <si>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</si>
  <si>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</si>
  <si>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</si>
  <si>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</si>
  <si>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</si>
  <si>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</si>
  <si>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</si>
  <si>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</si>
  <si>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</si>
  <si>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</si>
  <si>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</si>
  <si>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</si>
  <si>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</si>
  <si>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</si>
  <si>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</si>
  <si>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</si>
  <si>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</si>
  <si>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</si>
  <si>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</si>
  <si>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</si>
  <si>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</si>
  <si>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</si>
  <si>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</si>
  <si>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</si>
  <si>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</si>
  <si>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</si>
  <si>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</si>
  <si>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</si>
  <si>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</si>
  <si>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</si>
  <si>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</si>
  <si>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</si>
  <si>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</si>
  <si>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</si>
  <si>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</si>
  <si>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</si>
  <si>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</si>
  <si>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</si>
  <si>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</si>
  <si>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</si>
  <si>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</si>
  <si>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</si>
  <si>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</si>
  <si>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</si>
  <si>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</si>
  <si>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</si>
  <si>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</si>
  <si>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</si>
  <si>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</si>
  <si>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</si>
  <si>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</si>
  <si>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</si>
  <si>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</si>
  <si>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</si>
  <si>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</si>
  <si>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</si>
  <si>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</si>
  <si>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</si>
  <si>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</si>
  <si>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</si>
  <si>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</si>
  <si>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</si>
  <si>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</si>
  <si>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</si>
  <si>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</si>
  <si>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</si>
  <si>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</si>
  <si>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</si>
  <si>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</si>
  <si>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</si>
  <si>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</si>
  <si>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</si>
  <si>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</si>
  <si>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</si>
  <si>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</si>
  <si>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</si>
  <si>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</si>
  <si>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</si>
  <si>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</si>
  <si>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</si>
  <si>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</si>
  <si>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</si>
  <si>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</si>
  <si>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</si>
  <si>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</si>
  <si>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</si>
  <si>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</si>
  <si>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</si>
  <si>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</si>
  <si>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</si>
  <si>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</si>
  <si>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</si>
  <si>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</si>
  <si>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</si>
  <si>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</si>
  <si>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</si>
  <si>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</si>
  <si>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</si>
  <si>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</si>
  <si>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</si>
  <si>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</si>
  <si>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</si>
  <si>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</si>
  <si>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</si>
  <si>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</si>
  <si>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</si>
  <si>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</si>
  <si>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</si>
  <si>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</si>
  <si>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</si>
  <si>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</si>
  <si>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</si>
  <si>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</si>
  <si>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</si>
  <si>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</si>
  <si>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</si>
  <si>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</si>
  <si>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</si>
  <si>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</si>
  <si>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</si>
  <si>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</si>
  <si>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</si>
  <si>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</si>
  <si>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</si>
  <si>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</si>
  <si>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</si>
  <si>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</si>
  <si>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</si>
  <si>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</si>
  <si>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</si>
  <si>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</si>
  <si>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</si>
  <si>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</si>
  <si>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</si>
  <si>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</si>
  <si>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</si>
  <si>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</si>
  <si>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</si>
  <si>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</si>
  <si>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</si>
  <si>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</si>
  <si>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</si>
  <si>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</si>
  <si>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</si>
  <si>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</si>
  <si>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</si>
  <si>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</si>
  <si>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</si>
  <si>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</si>
  <si>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</si>
  <si>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</si>
  <si>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</si>
  <si>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</si>
  <si>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</si>
  <si>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</si>
  <si>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</si>
  <si>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</si>
  <si>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</si>
  <si>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</si>
  <si>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</si>
  <si>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</si>
  <si>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</si>
  <si>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</si>
  <si>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</si>
  <si>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</si>
  <si>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</si>
  <si>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</si>
  <si>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</si>
  <si>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</si>
  <si>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</si>
  <si>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</si>
  <si>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</si>
  <si>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</si>
  <si>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</si>
  <si>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</si>
  <si>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</si>
  <si>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</si>
  <si>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</si>
  <si>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</si>
  <si>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</si>
  <si>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</si>
  <si>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</si>
  <si>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</si>
  <si>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</si>
  <si>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</si>
  <si>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</si>
  <si>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</si>
  <si>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</si>
  <si>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</si>
  <si>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</si>
  <si>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</si>
  <si>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</si>
  <si>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</si>
  <si>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</si>
  <si>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</si>
  <si>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</si>
  <si>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</si>
  <si>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</si>
  <si>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</si>
  <si>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</si>
  <si>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</si>
  <si>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</si>
  <si>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</si>
  <si>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</si>
  <si>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</si>
  <si>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</si>
  <si>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</si>
  <si>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</si>
  <si>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</si>
  <si>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</si>
  <si>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</si>
  <si>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</si>
  <si>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</si>
  <si>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</si>
  <si>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</si>
  <si>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</si>
  <si>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</si>
  <si>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</si>
  <si>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</si>
  <si>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</si>
  <si>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</si>
  <si>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</si>
  <si>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</si>
  <si>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</si>
  <si>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</si>
  <si>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</si>
  <si>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</si>
  <si>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</si>
  <si>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</si>
  <si>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</si>
  <si>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</si>
  <si>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</si>
  <si>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</si>
  <si>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</si>
  <si>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</si>
  <si>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</si>
  <si>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</si>
  <si>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</si>
  <si>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</si>
  <si>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</si>
  <si>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</si>
  <si>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</si>
  <si>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</si>
  <si>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</si>
  <si>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</si>
  <si>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</si>
  <si>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</si>
  <si>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</si>
  <si>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</si>
  <si>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</si>
  <si>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</si>
  <si>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</si>
  <si>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</si>
  <si>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</si>
  <si>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</si>
  <si>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</si>
  <si>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</si>
  <si>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</si>
  <si>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</si>
  <si>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</si>
  <si>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</si>
  <si>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</si>
  <si>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</si>
  <si>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</si>
  <si>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</si>
  <si>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</si>
  <si>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</si>
  <si>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</si>
  <si>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</si>
  <si>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</si>
  <si>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</si>
  <si>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</si>
  <si>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</si>
  <si>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</si>
  <si>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</si>
  <si>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</si>
  <si>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</si>
  <si>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</si>
  <si>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</si>
  <si>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</si>
  <si>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</si>
  <si>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</si>
  <si>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</si>
  <si>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</si>
  <si>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</si>
  <si>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</si>
  <si>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</si>
  <si>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</si>
  <si>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</si>
  <si>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</si>
  <si>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</si>
  <si>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</si>
  <si>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</si>
  <si>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</si>
  <si>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</si>
  <si>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</si>
  <si>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</si>
  <si>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</si>
  <si>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</si>
  <si>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</si>
  <si>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</si>
  <si>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</si>
  <si>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</si>
  <si>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</si>
  <si>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</si>
  <si>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</si>
  <si>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</si>
  <si>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</si>
  <si>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</si>
  <si>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</si>
  <si>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</si>
  <si>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</si>
  <si>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</si>
  <si>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</si>
  <si>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</si>
  <si>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</si>
  <si>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</si>
  <si>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</si>
  <si>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</si>
  <si>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</si>
  <si>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</si>
  <si>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</si>
  <si>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</si>
  <si>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</si>
  <si>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</si>
  <si>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</si>
  <si>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</si>
  <si>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</si>
  <si>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</si>
  <si>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</si>
  <si>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</si>
  <si>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</si>
  <si>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</si>
  <si>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</si>
  <si>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</si>
  <si>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</si>
  <si>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</si>
  <si>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</si>
  <si>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</si>
  <si>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</si>
  <si>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</si>
  <si>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</si>
  <si>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</si>
  <si>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</si>
  <si>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</si>
  <si>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</si>
  <si>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</si>
  <si>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</si>
  <si>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</si>
  <si>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</si>
  <si>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</si>
  <si>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</si>
  <si>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</si>
  <si>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</si>
  <si>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</si>
  <si>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</si>
  <si>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</si>
  <si>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</si>
  <si>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</si>
  <si>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</si>
  <si>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</si>
  <si>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</si>
  <si>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</si>
  <si>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</si>
  <si>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</si>
  <si>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</si>
  <si>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</si>
  <si>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</si>
  <si>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</si>
  <si>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</si>
  <si>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</si>
  <si>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</si>
  <si>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</si>
  <si>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</si>
  <si>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</si>
  <si>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</si>
  <si>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</si>
  <si>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</si>
  <si>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</si>
  <si>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</si>
  <si>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</si>
  <si>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</si>
  <si>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</si>
  <si>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</si>
  <si>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</si>
  <si>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</si>
  <si>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</si>
  <si>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</si>
  <si>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</si>
  <si>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</si>
  <si>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</si>
  <si>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</si>
  <si>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</si>
  <si>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</si>
  <si>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</si>
  <si>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</si>
  <si>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</si>
  <si>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</si>
  <si>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</si>
  <si>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</si>
  <si>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</si>
  <si>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</si>
  <si>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</si>
  <si>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</si>
  <si>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</si>
  <si>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</si>
  <si>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</si>
  <si>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</si>
  <si>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</si>
  <si>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</si>
  <si>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</si>
  <si>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</si>
  <si>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</si>
  <si>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</si>
  <si>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</si>
  <si>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</si>
  <si>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</si>
  <si>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</si>
  <si>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</si>
  <si>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</si>
  <si>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</si>
  <si>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</si>
  <si>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</si>
  <si>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</si>
  <si>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</si>
  <si>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</si>
  <si>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</si>
  <si>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</si>
  <si>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</si>
  <si>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</si>
  <si>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</si>
  <si>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</si>
  <si>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</si>
  <si>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</si>
  <si>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</si>
  <si>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</si>
  <si>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</si>
  <si>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</si>
  <si>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</si>
  <si>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</si>
  <si>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</si>
  <si>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</si>
  <si>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</si>
  <si>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</si>
  <si>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</si>
  <si>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</si>
  <si>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</si>
  <si>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</si>
  <si>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</si>
  <si>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</si>
  <si>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</si>
  <si>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</si>
  <si>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</si>
  <si>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</si>
  <si>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</si>
  <si>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</si>
  <si>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</si>
  <si>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</si>
  <si>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</si>
  <si>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</si>
  <si>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</si>
  <si>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</si>
  <si>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</si>
  <si>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</si>
  <si>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</si>
  <si>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</si>
  <si>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</si>
  <si>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</si>
  <si>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</si>
  <si>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</si>
  <si>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</si>
  <si>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</si>
  <si>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</si>
  <si>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</si>
  <si>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</si>
  <si>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</si>
  <si>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</si>
  <si>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</si>
  <si>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</si>
  <si>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</si>
  <si>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</si>
  <si>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</si>
  <si>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</si>
  <si>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</si>
  <si>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</si>
  <si>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</si>
  <si>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</si>
  <si>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</si>
  <si>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</si>
  <si>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</si>
  <si>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</si>
  <si>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</si>
  <si>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</si>
  <si>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</si>
  <si>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</si>
  <si>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</si>
  <si>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</si>
  <si>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</si>
  <si>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</si>
  <si>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</si>
  <si>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</si>
  <si>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</si>
  <si>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</si>
  <si>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</si>
  <si>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</si>
  <si>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</si>
  <si>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</si>
  <si>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</si>
  <si>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</si>
  <si>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</si>
  <si>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</si>
  <si>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</si>
  <si>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</si>
  <si>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</si>
  <si>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</si>
  <si>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</si>
  <si>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</si>
  <si>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</si>
  <si>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</si>
  <si>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</si>
  <si>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</si>
  <si>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</si>
  <si>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</si>
  <si>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</si>
  <si>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</si>
  <si>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</si>
  <si>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</si>
  <si>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</si>
  <si>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</si>
  <si>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</si>
  <si>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</si>
  <si>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</si>
  <si>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</si>
  <si>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</si>
  <si>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</si>
  <si>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</si>
  <si>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</si>
  <si>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</si>
  <si>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</si>
  <si>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</si>
  <si>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</si>
  <si>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</si>
  <si>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</si>
  <si>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</si>
  <si>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</si>
  <si>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</si>
  <si>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</si>
  <si>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</si>
  <si>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</si>
  <si>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</si>
  <si>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</si>
  <si>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</si>
  <si>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</si>
  <si>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</si>
  <si>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</si>
  <si>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</si>
  <si>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</si>
  <si>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</si>
  <si>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</si>
  <si>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</si>
  <si>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</si>
  <si>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</si>
  <si>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</si>
  <si>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</si>
  <si>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</si>
  <si>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</si>
  <si>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</si>
  <si>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</si>
  <si>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</si>
  <si>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</si>
  <si>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</si>
  <si>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</si>
  <si>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</si>
  <si>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</si>
  <si>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</si>
  <si>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</si>
  <si>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</si>
  <si>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</si>
  <si>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</si>
  <si>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</si>
  <si>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</si>
  <si>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</si>
  <si>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</si>
  <si>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</si>
  <si>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</si>
  <si>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</si>
  <si>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</si>
  <si>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</si>
  <si>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</si>
  <si>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</si>
  <si>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</si>
  <si>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</si>
  <si>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</si>
  <si>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</si>
  <si>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</si>
  <si>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</si>
  <si>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</si>
  <si>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</si>
  <si>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</si>
  <si>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</si>
  <si>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</si>
  <si>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</si>
  <si>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</si>
  <si>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</si>
  <si>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</si>
  <si>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</si>
  <si>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</si>
  <si>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</si>
  <si>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</si>
  <si>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</si>
  <si>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</si>
  <si>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</si>
  <si>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</si>
  <si>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</si>
  <si>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</si>
  <si>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</si>
  <si>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</si>
  <si>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</si>
  <si>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</si>
  <si>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</si>
  <si>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</si>
  <si>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</si>
  <si>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</si>
  <si>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</si>
  <si>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</si>
  <si>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</si>
  <si>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</si>
  <si>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</si>
  <si>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</si>
  <si>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</si>
  <si>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</si>
  <si>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</si>
  <si>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</si>
  <si>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</si>
  <si>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</si>
  <si>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</si>
  <si>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</si>
  <si>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</si>
  <si>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</si>
  <si>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</si>
  <si>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</si>
  <si>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</si>
  <si>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</si>
  <si>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</si>
  <si>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</si>
  <si>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</si>
  <si>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</si>
  <si>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</si>
  <si>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</si>
  <si>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</si>
  <si>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</si>
  <si>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</si>
  <si>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</si>
  <si>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</si>
  <si>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</si>
  <si>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</si>
  <si>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</si>
  <si>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</si>
  <si>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</si>
  <si>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</si>
  <si>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</si>
  <si>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</si>
  <si>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</si>
  <si>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</si>
  <si>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</si>
  <si>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</si>
  <si>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</si>
  <si>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</si>
  <si>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</si>
  <si>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</si>
  <si>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</si>
  <si>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</si>
  <si>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</si>
  <si>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</si>
  <si>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</si>
  <si>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</si>
  <si>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</si>
  <si>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</si>
  <si>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</si>
  <si>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</si>
  <si>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</si>
  <si>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</si>
  <si>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</si>
  <si>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</si>
  <si>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</si>
  <si>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</si>
  <si>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</si>
  <si>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</si>
  <si>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</si>
  <si>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</si>
  <si>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</si>
  <si>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</si>
  <si>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</si>
  <si>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</si>
  <si>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</si>
  <si>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</si>
  <si>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</si>
  <si>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</si>
  <si>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</si>
  <si>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</si>
  <si>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</si>
  <si>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</si>
  <si>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</si>
  <si>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</si>
  <si>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</si>
  <si>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</si>
  <si>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</si>
  <si>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</si>
  <si>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</si>
  <si>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</si>
  <si>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</si>
  <si>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</si>
  <si>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</si>
  <si>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</si>
  <si>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</si>
  <si>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</si>
  <si>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</si>
  <si>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</si>
  <si>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</si>
  <si>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</si>
  <si>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</si>
  <si>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</si>
  <si>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</si>
  <si>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</si>
  <si>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</si>
  <si>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</si>
  <si>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</si>
  <si>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</si>
  <si>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</si>
  <si>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</si>
  <si>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</si>
  <si>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</si>
  <si>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</si>
  <si>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</si>
  <si>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</si>
  <si>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</si>
  <si>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</si>
  <si>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</si>
  <si>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</si>
  <si>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</si>
  <si>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</si>
  <si>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</si>
  <si>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</si>
  <si>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</si>
  <si>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</si>
  <si>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</si>
  <si>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</si>
  <si>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</si>
  <si>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</si>
  <si>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</si>
  <si>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</si>
  <si>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</si>
  <si>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</si>
  <si>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</si>
  <si>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</si>
  <si>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</si>
  <si>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</si>
  <si>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</si>
  <si>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</si>
  <si>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</si>
  <si>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</si>
  <si>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</si>
  <si>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</si>
  <si>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</si>
  <si>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</si>
  <si>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</si>
  <si>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</si>
  <si>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</si>
  <si>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</si>
  <si>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</si>
  <si>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</si>
  <si>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</si>
  <si>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</si>
  <si>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</si>
  <si>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</si>
  <si>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</si>
  <si>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</si>
  <si>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</si>
  <si>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</si>
  <si>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</si>
  <si>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</si>
  <si>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</si>
  <si>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</si>
  <si>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</si>
  <si>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</si>
  <si>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</si>
  <si>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</si>
  <si>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</si>
  <si>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</si>
  <si>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</si>
  <si>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</si>
  <si>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</si>
  <si>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</si>
  <si>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</si>
  <si>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</si>
  <si>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</si>
  <si>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</si>
  <si>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</si>
  <si>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</si>
  <si>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</si>
  <si>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</si>
  <si>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</si>
  <si>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</si>
  <si>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</si>
  <si>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</si>
  <si>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</si>
  <si>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</si>
  <si>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</si>
  <si>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</si>
  <si>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</si>
  <si>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</si>
  <si>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</si>
  <si>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</si>
  <si>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</si>
  <si>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</si>
  <si>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</si>
  <si>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</si>
  <si>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</si>
  <si>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</si>
  <si>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</si>
  <si>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</si>
  <si>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</si>
  <si>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</si>
  <si>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</si>
  <si>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</si>
  <si>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</si>
  <si>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</si>
  <si>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</si>
  <si>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</si>
  <si>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</si>
  <si>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</si>
  <si>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</si>
  <si>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</si>
  <si>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</si>
  <si>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</si>
  <si>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</si>
  <si>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</si>
  <si>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</si>
  <si>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</si>
  <si>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</si>
  <si>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</si>
  <si>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</si>
  <si>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</si>
  <si>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</si>
  <si>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</si>
  <si>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</si>
  <si>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</si>
  <si>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</si>
  <si>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</si>
  <si>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</si>
  <si>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</si>
  <si>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</si>
  <si>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</si>
  <si>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</si>
  <si>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</si>
  <si>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</si>
  <si>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</si>
  <si>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</si>
  <si>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</si>
  <si>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</si>
  <si>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</si>
  <si>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</si>
  <si>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</si>
  <si>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</si>
  <si>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</si>
  <si>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</si>
  <si>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</si>
  <si>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</si>
  <si>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</si>
  <si>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</si>
  <si>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</si>
  <si>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</si>
  <si>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</si>
  <si>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</si>
  <si>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</si>
  <si>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</si>
  <si>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</si>
  <si>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</si>
  <si>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</si>
  <si>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</si>
  <si>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</si>
  <si>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</si>
  <si>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</si>
  <si>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</si>
  <si>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</si>
  <si>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</si>
  <si>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</si>
  <si>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</si>
  <si>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</si>
  <si>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</si>
  <si>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</si>
  <si>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</si>
  <si>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</si>
  <si>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</si>
  <si>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</si>
  <si>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</si>
  <si>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</si>
  <si>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</si>
  <si>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</si>
  <si>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</si>
  <si>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</si>
  <si>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</si>
  <si>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</si>
  <si>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</si>
  <si>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</si>
  <si>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</si>
  <si>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</si>
  <si>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</si>
  <si>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</si>
  <si>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</si>
  <si>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</si>
  <si>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</si>
  <si>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</si>
  <si>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</si>
  <si>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</si>
  <si>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</si>
  <si>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</si>
  <si>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</si>
  <si>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</si>
  <si>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</si>
  <si>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</si>
  <si>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</si>
  <si>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</si>
  <si>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</si>
  <si>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</si>
  <si>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</si>
  <si>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</si>
  <si>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</si>
  <si>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</si>
  <si>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</si>
  <si>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</si>
  <si>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</si>
  <si>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</si>
  <si>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</si>
  <si>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</si>
  <si>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</si>
  <si>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</si>
  <si>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</si>
  <si>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</si>
  <si>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</si>
  <si>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</si>
  <si>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</si>
  <si>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</si>
  <si>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</si>
  <si>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</si>
  <si>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</si>
  <si>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</si>
  <si>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</si>
  <si>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</si>
  <si>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</si>
  <si>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</si>
  <si>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</si>
  <si>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</si>
  <si>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</si>
  <si>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</si>
  <si>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</si>
  <si>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</si>
  <si>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</si>
  <si>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</si>
  <si>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</si>
  <si>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</si>
  <si>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</si>
  <si>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</si>
  <si>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</si>
  <si>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</si>
  <si>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</si>
  <si>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</si>
  <si>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</si>
  <si>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</si>
  <si>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</si>
  <si>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</si>
  <si>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</si>
  <si>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</si>
  <si>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</si>
  <si>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</si>
  <si>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</si>
  <si>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</si>
  <si>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</si>
  <si>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</si>
  <si>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</si>
  <si>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</si>
  <si>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</si>
  <si>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</si>
  <si>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</si>
  <si>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</si>
  <si>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</si>
  <si>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</si>
  <si>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</si>
  <si>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</si>
  <si>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</si>
  <si>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</si>
  <si>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</si>
  <si>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</si>
  <si>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</si>
  <si>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</si>
  <si>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</si>
  <si>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</si>
  <si>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</si>
  <si>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</si>
  <si>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</si>
  <si>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</si>
  <si>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</si>
  <si>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</si>
  <si>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</si>
  <si>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</si>
  <si>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</si>
  <si>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</si>
  <si>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</si>
  <si>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</si>
  <si>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</si>
  <si>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</si>
  <si>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</si>
  <si>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</si>
  <si>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</si>
  <si>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</si>
  <si>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</si>
  <si>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</si>
  <si>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</si>
  <si>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</si>
  <si>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</si>
  <si>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</si>
  <si>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</si>
  <si>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</si>
  <si>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</si>
  <si>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</si>
  <si>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</si>
  <si>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</si>
  <si>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</si>
  <si>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</si>
  <si>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</si>
  <si>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</si>
  <si>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</si>
  <si>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</si>
  <si>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</si>
  <si>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</si>
  <si>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</si>
  <si>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</si>
  <si>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</si>
  <si>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</si>
  <si>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</si>
  <si>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</si>
  <si>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</si>
  <si>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</si>
  <si>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</si>
  <si>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</si>
  <si>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</si>
  <si>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</si>
  <si>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</si>
  <si>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</si>
  <si>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</si>
  <si>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</si>
  <si>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</si>
  <si>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</si>
  <si>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</si>
  <si>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</si>
  <si>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</si>
  <si>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</si>
  <si>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</si>
  <si>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</si>
  <si>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</si>
  <si>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</si>
  <si>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</si>
  <si>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</si>
  <si>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</si>
  <si>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</si>
  <si>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</si>
  <si>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</si>
  <si>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</si>
  <si>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</si>
  <si>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</si>
  <si>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</si>
  <si>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</si>
  <si>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</si>
  <si>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</si>
  <si>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</si>
  <si>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</si>
  <si>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</si>
  <si>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</si>
  <si>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</si>
  <si>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</si>
  <si>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</si>
  <si>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</si>
  <si>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</si>
  <si>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</si>
  <si>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</si>
  <si>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</si>
  <si>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</si>
  <si>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</si>
  <si>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</si>
  <si>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</si>
  <si>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</si>
  <si>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</si>
  <si>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</si>
  <si>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</si>
  <si>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</si>
  <si>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</si>
  <si>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</si>
  <si>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</si>
  <si>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</si>
  <si>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</si>
  <si>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</si>
  <si>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</si>
  <si>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</si>
  <si>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</si>
  <si>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</si>
  <si>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</si>
  <si>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</si>
  <si>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</si>
  <si>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</si>
  <si>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</si>
  <si>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</si>
  <si>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</si>
  <si>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</si>
  <si>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</si>
  <si>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</si>
  <si>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</si>
  <si>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</si>
  <si>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</si>
  <si>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</si>
  <si>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</si>
  <si>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</si>
  <si>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</si>
  <si>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</si>
  <si>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</si>
  <si>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</si>
  <si>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</si>
  <si>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</si>
  <si>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</si>
  <si>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</si>
  <si>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</si>
  <si>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</si>
  <si>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</si>
  <si>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</si>
  <si>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</si>
  <si>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</si>
  <si>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</si>
  <si>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</si>
  <si>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</si>
  <si>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</si>
  <si>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</si>
  <si>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</si>
  <si>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</si>
  <si>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</si>
  <si>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</si>
  <si>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</si>
  <si>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</si>
  <si>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</si>
  <si>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</si>
  <si>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</si>
  <si>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</si>
  <si>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</si>
  <si>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</si>
  <si>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</si>
  <si>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</si>
  <si>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</si>
  <si>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</si>
  <si>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</si>
  <si>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</si>
  <si>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</si>
  <si>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</si>
  <si>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</si>
  <si>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</si>
  <si>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</si>
  <si>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</si>
  <si>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</si>
  <si>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</si>
  <si>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</si>
  <si>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</si>
  <si>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</si>
  <si>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</si>
  <si>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</si>
  <si>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</si>
  <si>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</si>
  <si>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</si>
  <si>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</si>
  <si>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</si>
  <si>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</si>
  <si>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</si>
  <si>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</si>
  <si>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</si>
  <si>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</si>
  <si>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</si>
  <si>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</si>
  <si>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</si>
  <si>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</si>
  <si>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</si>
  <si>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</si>
  <si>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</si>
  <si>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</si>
  <si>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</si>
  <si>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</si>
  <si>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</si>
  <si>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</si>
  <si>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</si>
  <si>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</si>
  <si>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</si>
  <si>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</si>
  <si>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</si>
  <si>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</si>
  <si>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</si>
  <si>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</si>
  <si>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</si>
  <si>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</si>
  <si>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</si>
  <si>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</si>
  <si>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</si>
  <si>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</si>
  <si>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</si>
  <si>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</si>
  <si>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</si>
  <si>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</si>
  <si>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</si>
  <si>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</si>
  <si>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</si>
  <si>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</si>
  <si>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</si>
  <si>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</si>
  <si>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</si>
  <si>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</si>
  <si>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</si>
  <si>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</si>
  <si>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</si>
  <si>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</si>
  <si>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</si>
  <si>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</si>
  <si>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</si>
  <si>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</si>
  <si>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</si>
  <si>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</si>
  <si>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</si>
  <si>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</si>
  <si>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</si>
  <si>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</si>
  <si>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</si>
  <si>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</si>
  <si>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</si>
  <si>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</si>
  <si>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</si>
  <si>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</si>
  <si>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</si>
  <si>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</si>
  <si>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</si>
  <si>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</si>
  <si>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</si>
  <si>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</si>
  <si>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</si>
  <si>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</si>
  <si>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</si>
  <si>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</si>
  <si>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</si>
  <si>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</si>
  <si>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</si>
  <si>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</si>
  <si>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</si>
  <si>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</si>
  <si>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</si>
  <si>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</si>
  <si>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</si>
  <si>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</si>
  <si>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</si>
  <si>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</si>
  <si>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</si>
  <si>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</si>
  <si>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</si>
  <si>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</si>
  <si>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</si>
  <si>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</si>
  <si>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</si>
  <si>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</si>
  <si>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</si>
  <si>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</si>
  <si>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</si>
  <si>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</si>
  <si>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</si>
  <si>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</si>
  <si>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</si>
  <si>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</si>
  <si>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</si>
  <si>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</si>
  <si>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</si>
  <si>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</si>
  <si>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</si>
  <si>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</si>
  <si>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</si>
  <si>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</si>
  <si>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</si>
  <si>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</si>
  <si>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</si>
  <si>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</si>
  <si>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</si>
  <si>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</si>
  <si>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</si>
  <si>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</si>
  <si>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</si>
  <si>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</si>
  <si>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</si>
  <si>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</si>
  <si>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</si>
  <si>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</si>
  <si>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</si>
  <si>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</si>
  <si>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</si>
  <si>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</si>
  <si>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</si>
  <si>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</si>
  <si>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</si>
  <si>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</si>
  <si>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</si>
  <si>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</si>
  <si>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</si>
  <si>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</si>
  <si>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</si>
  <si>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</si>
  <si>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</si>
  <si>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</si>
  <si>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</si>
  <si>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</si>
  <si>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</si>
  <si>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</si>
  <si>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</si>
  <si>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</si>
  <si>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</si>
  <si>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</si>
  <si>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</si>
  <si>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</si>
  <si>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</si>
  <si>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</si>
  <si>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</si>
  <si>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</si>
  <si>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</si>
  <si>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</si>
  <si>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</si>
  <si>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</si>
  <si>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</si>
  <si>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</si>
  <si>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</si>
  <si>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</si>
  <si>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</si>
  <si>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</si>
  <si>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</si>
  <si>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</si>
  <si>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</si>
  <si>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</si>
  <si>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</si>
  <si>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</si>
  <si>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</si>
  <si>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</si>
  <si>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</si>
  <si>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</si>
  <si>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</si>
  <si>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</si>
  <si>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</si>
  <si>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</si>
  <si>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</si>
  <si>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</si>
  <si>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</si>
  <si>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</si>
  <si>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</si>
  <si>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</si>
  <si>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</si>
  <si>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</si>
  <si>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</si>
  <si>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</si>
  <si>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</si>
  <si>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</si>
  <si>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</si>
  <si>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</si>
  <si>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</si>
  <si>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</si>
  <si>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</si>
  <si>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</si>
  <si>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</si>
  <si>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</si>
  <si>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</si>
  <si>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</si>
  <si>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</si>
  <si>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</si>
  <si>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</si>
  <si>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</si>
  <si>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</si>
  <si>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</si>
  <si>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</si>
  <si>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</si>
  <si>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</si>
  <si>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</si>
  <si>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</si>
  <si>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</si>
  <si>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</si>
  <si>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</si>
  <si>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</si>
  <si>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</si>
  <si>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</si>
  <si>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</si>
  <si>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</si>
  <si>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</si>
  <si>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</si>
  <si>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</si>
  <si>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</si>
  <si>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</si>
  <si>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</si>
  <si>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</si>
  <si>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</si>
  <si>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</si>
  <si>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</si>
  <si>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</si>
  <si>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</si>
  <si>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</si>
  <si>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</si>
  <si>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</si>
  <si>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</si>
  <si>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</si>
  <si>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</si>
  <si>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</si>
  <si>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</si>
  <si>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</si>
  <si>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</si>
  <si>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</si>
  <si>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</si>
  <si>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</si>
  <si>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</si>
  <si>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</si>
  <si>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</si>
  <si>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</si>
  <si>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</si>
  <si>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</si>
  <si>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</si>
  <si>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</si>
  <si>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</si>
  <si>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</si>
  <si>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</si>
  <si>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</si>
  <si>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</si>
  <si>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</si>
  <si>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</si>
  <si>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</si>
  <si>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</si>
  <si>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</si>
  <si>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</si>
  <si>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</si>
  <si>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</si>
  <si>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</si>
  <si>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</si>
  <si>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</si>
  <si>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</si>
  <si>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</si>
  <si>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</si>
  <si>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</si>
  <si>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</si>
  <si>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</si>
  <si>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</si>
  <si>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</si>
  <si>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</si>
  <si>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</si>
  <si>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</si>
  <si>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</si>
  <si>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</si>
  <si>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</si>
  <si>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</si>
  <si>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</si>
  <si>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</si>
  <si>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</si>
  <si>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</si>
  <si>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</si>
  <si>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</si>
  <si>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</si>
  <si>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</si>
  <si>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</si>
  <si>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</si>
  <si>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</si>
  <si>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</si>
  <si>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</si>
  <si>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</si>
  <si>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</si>
  <si>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</si>
  <si>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</si>
  <si>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</si>
  <si>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</si>
  <si>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</si>
  <si>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</si>
  <si>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</si>
  <si>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</si>
  <si>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</si>
  <si>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</si>
  <si>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</si>
  <si>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</si>
  <si>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</si>
  <si>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</si>
  <si>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</si>
  <si>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</si>
  <si>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</si>
  <si>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</si>
  <si>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</si>
  <si>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</si>
  <si>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</si>
  <si>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</si>
  <si>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</si>
  <si>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</si>
  <si>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</si>
  <si>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</si>
  <si>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</si>
  <si>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</si>
  <si>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</si>
  <si>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</si>
  <si>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</si>
  <si>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</si>
  <si>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</si>
  <si>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</si>
  <si>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</si>
  <si>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</si>
  <si>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</si>
  <si>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</si>
  <si>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</si>
  <si>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</si>
  <si>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</si>
  <si>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</si>
  <si>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</si>
  <si>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</si>
  <si>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</si>
  <si>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</si>
  <si>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</si>
  <si>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</si>
  <si>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</si>
  <si>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</si>
  <si>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</si>
  <si>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</si>
  <si>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</si>
  <si>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</si>
  <si>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</si>
  <si>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</si>
  <si>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</si>
  <si>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</si>
  <si>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</si>
  <si>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</si>
  <si>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</si>
  <si>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</si>
  <si>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</si>
  <si>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</si>
  <si>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</si>
  <si>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</si>
  <si>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</si>
  <si>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</si>
  <si>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</si>
  <si>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</si>
  <si>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</si>
  <si>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</si>
  <si>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</si>
  <si>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</si>
  <si>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</si>
  <si>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</si>
  <si>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</si>
  <si>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</si>
  <si>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</si>
  <si>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</si>
  <si>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</si>
  <si>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</si>
  <si>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</si>
  <si>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</si>
  <si>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</si>
  <si>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</si>
  <si>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</si>
  <si>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</si>
  <si>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</si>
  <si>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</si>
  <si>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</si>
  <si>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</si>
  <si>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</si>
  <si>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</si>
  <si>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</si>
  <si>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</si>
  <si>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</si>
  <si>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</si>
  <si>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</si>
  <si>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</si>
  <si>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</si>
  <si>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</si>
  <si>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</si>
  <si>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</si>
  <si>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</si>
  <si>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</si>
  <si>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</si>
  <si>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</si>
  <si>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</si>
  <si>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</si>
  <si>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</si>
  <si>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</si>
  <si>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</si>
  <si>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</si>
  <si>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</si>
  <si>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</si>
  <si>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</si>
  <si>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</si>
  <si>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</si>
  <si>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</si>
  <si>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</si>
  <si>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</si>
  <si>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</si>
  <si>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</si>
  <si>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</si>
  <si>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</si>
  <si>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</si>
  <si>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</si>
  <si>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</si>
  <si>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</si>
  <si>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</si>
  <si>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</si>
  <si>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</si>
  <si>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</si>
  <si>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</si>
  <si>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</si>
  <si>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</si>
  <si>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</si>
  <si>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</si>
  <si>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</si>
  <si>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</si>
  <si>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</si>
  <si>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</si>
  <si>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</si>
  <si>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</si>
  <si>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</si>
  <si>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</si>
  <si>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</si>
  <si>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</si>
  <si>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</si>
  <si>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</si>
  <si>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</si>
  <si>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</si>
  <si>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</si>
  <si>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</si>
  <si>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</si>
  <si>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</si>
  <si>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</si>
  <si>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</si>
  <si>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</si>
  <si>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</si>
  <si>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</si>
  <si>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</si>
  <si>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</si>
  <si>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</si>
  <si>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</si>
  <si>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</si>
  <si>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</si>
  <si>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</si>
  <si>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</si>
  <si>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</si>
  <si>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</si>
  <si>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</si>
  <si>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</si>
  <si>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</si>
  <si>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</si>
  <si>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</si>
  <si>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</si>
  <si>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</si>
  <si>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</si>
  <si>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</si>
  <si>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</si>
  <si>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</si>
  <si>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</si>
  <si>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</si>
  <si>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</si>
  <si>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</si>
  <si>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</si>
  <si>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</si>
  <si>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</si>
  <si>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</si>
  <si>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</si>
  <si>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</si>
  <si>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</si>
  <si>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</si>
  <si>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</si>
  <si>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</si>
  <si>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</si>
  <si>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</si>
  <si>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</si>
  <si>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</si>
  <si>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</si>
  <si>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</si>
  <si>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</si>
  <si>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</si>
  <si>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</si>
  <si>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</si>
  <si>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</si>
  <si>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</si>
  <si>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</si>
  <si>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</si>
  <si>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</si>
  <si>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</si>
  <si>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</si>
  <si>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</si>
  <si>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</si>
  <si>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</si>
  <si>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</si>
  <si>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</si>
  <si>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</si>
  <si>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</si>
  <si>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</si>
  <si>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</si>
  <si>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</si>
  <si>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</si>
  <si>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</si>
  <si>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</si>
  <si>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</si>
  <si>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</si>
  <si>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</si>
  <si>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</si>
  <si>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</si>
  <si>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</si>
  <si>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</si>
  <si>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</si>
  <si>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</si>
  <si>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</si>
  <si>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</si>
  <si>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</si>
  <si>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</si>
  <si>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</si>
  <si>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</si>
  <si>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</si>
  <si>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</si>
  <si>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</si>
  <si>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</si>
  <si>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</si>
  <si>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</si>
  <si>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</si>
  <si>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</si>
  <si>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</si>
  <si>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</si>
  <si>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</si>
  <si>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</si>
  <si>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</si>
  <si>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</si>
  <si>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</si>
  <si>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</si>
  <si>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</si>
  <si>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</si>
  <si>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</si>
  <si>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</si>
  <si>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</si>
  <si>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</si>
  <si>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</si>
  <si>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</si>
  <si>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</si>
  <si>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</si>
  <si>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</si>
  <si>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</si>
  <si>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</si>
  <si>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</si>
  <si>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</si>
  <si>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</si>
  <si>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</si>
  <si>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</si>
  <si>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</si>
  <si>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</si>
  <si>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</si>
  <si>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</si>
  <si>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</si>
  <si>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</si>
  <si>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</si>
  <si>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</si>
  <si>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</si>
  <si>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</si>
  <si>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</si>
  <si>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</si>
  <si>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</si>
  <si>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</si>
  <si>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</si>
  <si>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</si>
  <si>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</si>
  <si>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</si>
  <si>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</si>
  <si>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</si>
  <si>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</si>
  <si>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</si>
  <si>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</si>
  <si>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</si>
  <si>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</si>
  <si>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</si>
  <si>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</si>
  <si>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</si>
  <si>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</si>
  <si>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</si>
  <si>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</si>
  <si>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</si>
  <si>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</si>
  <si>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</si>
  <si>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</si>
  <si>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</si>
  <si>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</si>
  <si>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</si>
  <si>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</si>
  <si>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</si>
  <si>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</si>
  <si>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</si>
  <si>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</si>
  <si>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</si>
  <si>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</si>
  <si>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</si>
  <si>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</si>
  <si>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</si>
  <si>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</si>
  <si>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</si>
  <si>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</si>
  <si>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</si>
  <si>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</si>
  <si>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</si>
  <si>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</si>
  <si>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</si>
  <si>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</si>
  <si>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</si>
  <si>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</si>
  <si>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</si>
  <si>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</si>
  <si>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</si>
  <si>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</si>
  <si>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</si>
  <si>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</si>
  <si>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</si>
  <si>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</si>
  <si>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</si>
  <si>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</si>
  <si>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</si>
  <si>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</si>
  <si>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</si>
  <si>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</si>
  <si>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</si>
  <si>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</si>
  <si>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</si>
  <si>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</si>
  <si>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</si>
  <si>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</si>
  <si>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</si>
  <si>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</si>
  <si>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</si>
  <si>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</si>
  <si>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</si>
  <si>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</si>
  <si>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</si>
  <si>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</si>
  <si>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</si>
  <si>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</si>
  <si>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</si>
  <si>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</si>
  <si>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</si>
  <si>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</si>
  <si>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</si>
  <si>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</si>
  <si>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</si>
  <si>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</si>
  <si>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</si>
  <si>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</si>
  <si>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</si>
  <si>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</si>
  <si>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</si>
  <si>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</si>
  <si>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</si>
  <si>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</si>
  <si>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</si>
  <si>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</si>
  <si>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</si>
  <si>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</si>
  <si>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</si>
  <si>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</si>
  <si>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</si>
  <si>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</si>
  <si>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</si>
  <si>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</si>
  <si>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</si>
  <si>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</si>
  <si>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</si>
  <si>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</si>
  <si>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</si>
  <si>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</si>
  <si>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</si>
  <si>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</si>
  <si>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</si>
  <si>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</si>
  <si>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</si>
  <si>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</si>
  <si>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</si>
  <si>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</si>
  <si>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</si>
  <si>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</si>
  <si>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</si>
  <si>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</si>
  <si>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</si>
  <si>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</si>
  <si>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</si>
  <si>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</si>
  <si>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</si>
  <si>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</si>
  <si>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</si>
  <si>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</si>
  <si>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</si>
  <si>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</si>
  <si>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</si>
  <si>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</si>
  <si>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</si>
  <si>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</si>
  <si>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</si>
  <si>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</si>
  <si>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</si>
  <si>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</si>
  <si>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</si>
  <si>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</si>
  <si>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</si>
  <si>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</si>
  <si>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</si>
  <si>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</si>
  <si>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</si>
  <si>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</si>
  <si>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</si>
  <si>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</si>
  <si>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</si>
  <si>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</si>
  <si>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</si>
  <si>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</si>
  <si>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</si>
  <si>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</si>
  <si>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</si>
  <si>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</si>
  <si>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</si>
  <si>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</si>
  <si>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</si>
  <si>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</si>
  <si>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</si>
  <si>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</si>
  <si>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</si>
  <si>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</si>
  <si>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</si>
  <si>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</si>
  <si>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</si>
  <si>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</si>
  <si>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</si>
  <si>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</si>
  <si>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</si>
  <si>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</si>
  <si>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</si>
  <si>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</si>
  <si>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</si>
  <si>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</si>
  <si>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</si>
  <si>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</si>
  <si>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</si>
  <si>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</si>
  <si>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</si>
  <si>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</si>
  <si>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</si>
  <si>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</si>
  <si>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</si>
  <si>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</si>
  <si>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</si>
  <si>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</si>
  <si>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</si>
  <si>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</si>
  <si>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</si>
  <si>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</si>
  <si>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</si>
  <si>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</si>
  <si>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</si>
  <si>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</si>
  <si>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</si>
  <si>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</si>
  <si>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</si>
  <si>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</si>
  <si>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</si>
  <si>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</si>
  <si>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</si>
  <si>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</si>
  <si>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</si>
  <si>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</si>
  <si>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</si>
  <si>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</si>
  <si>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</si>
  <si>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</si>
  <si>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</si>
  <si>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</si>
  <si>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</si>
  <si>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</si>
  <si>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</si>
  <si>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</si>
  <si>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</si>
  <si>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</si>
  <si>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</si>
  <si>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</si>
  <si>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</si>
  <si>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</si>
  <si>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</si>
  <si>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</si>
  <si>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</si>
  <si>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</si>
  <si>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</si>
  <si>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</si>
  <si>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</si>
  <si>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</si>
  <si>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</si>
  <si>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</si>
  <si>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</si>
  <si>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</si>
  <si>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</si>
  <si>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</si>
  <si>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</si>
  <si>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</si>
  <si>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</si>
  <si>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</si>
  <si>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</si>
  <si>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</si>
  <si>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</si>
  <si>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</si>
  <si>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</si>
  <si>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</si>
  <si>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</si>
  <si>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</si>
  <si>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</si>
  <si>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</si>
  <si>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</si>
  <si>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</si>
  <si>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</si>
  <si>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</si>
  <si>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</si>
  <si>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</si>
  <si>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</si>
  <si>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</si>
  <si>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</si>
  <si>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</si>
  <si>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</si>
  <si>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</si>
  <si>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</si>
  <si>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</si>
  <si>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</si>
  <si>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</si>
  <si>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</si>
  <si>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</si>
  <si>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</si>
  <si>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</si>
  <si>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</si>
  <si>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</si>
  <si>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</si>
  <si>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</si>
  <si>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</si>
  <si>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</si>
  <si>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</si>
  <si>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</si>
  <si>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</si>
  <si>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</si>
  <si>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</si>
  <si>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</si>
  <si>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</si>
  <si>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</si>
  <si>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</si>
  <si>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</si>
  <si>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</si>
  <si>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</si>
  <si>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</si>
  <si>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</si>
  <si>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</si>
  <si>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</si>
  <si>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</si>
  <si>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</si>
  <si>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</si>
  <si>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</si>
  <si>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</si>
  <si>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</si>
  <si>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</si>
  <si>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</si>
  <si>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</si>
  <si>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</si>
  <si>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</si>
  <si>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</si>
  <si>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</si>
  <si>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</si>
  <si>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</si>
  <si>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</si>
  <si>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</si>
  <si>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</si>
  <si>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</si>
  <si>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</si>
  <si>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</si>
  <si>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</si>
  <si>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</si>
  <si>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</si>
  <si>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</si>
  <si>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</si>
  <si>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</si>
  <si>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</si>
  <si>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</si>
  <si>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</si>
  <si>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</si>
  <si>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</si>
  <si>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</si>
  <si>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</si>
  <si>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</si>
  <si>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</si>
  <si>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</si>
  <si>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</si>
  <si>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</si>
  <si>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</si>
  <si>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</si>
  <si>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</si>
  <si>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</si>
  <si>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</si>
  <si>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</si>
  <si>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</si>
  <si>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</si>
  <si>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</si>
  <si>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</si>
  <si>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</si>
  <si>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</si>
  <si>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</si>
  <si>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</si>
  <si>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</si>
  <si>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</si>
  <si>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</si>
  <si>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</si>
  <si>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</si>
  <si>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</si>
  <si>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</si>
  <si>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</si>
  <si>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</si>
  <si>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</si>
  <si>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</si>
  <si>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</si>
  <si>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</si>
  <si>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</si>
  <si>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</si>
  <si>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</si>
  <si>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</si>
  <si>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</si>
  <si>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</si>
  <si>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</si>
  <si>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</si>
  <si>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</si>
  <si>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</si>
  <si>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</si>
  <si>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</si>
  <si>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</si>
  <si>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</si>
  <si>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</si>
  <si>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</si>
  <si>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</si>
  <si>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</si>
  <si>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</si>
  <si>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</si>
  <si>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</si>
  <si>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</si>
  <si>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</si>
  <si>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</si>
  <si>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</si>
  <si>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</si>
  <si>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</si>
  <si>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</si>
  <si>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</si>
  <si>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</si>
  <si>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</si>
  <si>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</si>
  <si>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</si>
  <si>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</si>
  <si>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</si>
  <si>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</si>
  <si>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</si>
  <si>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</si>
  <si>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</si>
  <si>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</si>
  <si>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</si>
  <si>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</si>
  <si>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</si>
  <si>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</si>
  <si>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</si>
  <si>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</si>
  <si>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</si>
  <si>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</si>
  <si>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</si>
  <si>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</si>
  <si>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</si>
  <si>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</si>
  <si>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</si>
  <si>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</si>
  <si>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</si>
  <si>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</si>
  <si>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</si>
  <si>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</si>
  <si>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</si>
  <si>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</si>
  <si>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</si>
  <si>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</si>
  <si>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</si>
  <si>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</si>
  <si>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</si>
  <si>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</si>
  <si>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</si>
  <si>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</si>
  <si>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</si>
  <si>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</si>
  <si>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</si>
  <si>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</si>
  <si>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</si>
  <si>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</si>
  <si>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</si>
  <si>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</si>
  <si>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</si>
  <si>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</si>
  <si>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</si>
  <si>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</si>
  <si>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</si>
  <si>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</si>
  <si>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</si>
  <si>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</si>
  <si>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</si>
  <si>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</si>
  <si>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</si>
  <si>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</si>
  <si>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</si>
  <si>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</si>
  <si>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</si>
  <si>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</si>
  <si>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</si>
  <si>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</si>
  <si>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</si>
  <si>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</si>
  <si>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</si>
  <si>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</si>
  <si>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</si>
  <si>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</si>
  <si>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</si>
  <si>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</si>
  <si>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</si>
  <si>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</si>
  <si>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</si>
  <si>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</si>
  <si>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</si>
  <si>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</si>
  <si>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</si>
  <si>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</si>
  <si>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</si>
  <si>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</si>
  <si>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</si>
  <si>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</si>
  <si>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</si>
  <si>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</si>
  <si>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</si>
  <si>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</si>
  <si>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</si>
  <si>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</si>
  <si>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</si>
  <si>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</si>
  <si>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</si>
  <si>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</si>
  <si>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</si>
  <si>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</si>
  <si>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</si>
  <si>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</si>
  <si>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</si>
  <si>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</si>
  <si>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</si>
  <si>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</si>
  <si>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</si>
  <si>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</si>
  <si>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</si>
  <si>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</si>
  <si>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</si>
  <si>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</si>
  <si>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</si>
  <si>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</si>
  <si>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</si>
  <si>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</si>
  <si>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</si>
  <si>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</si>
  <si>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</si>
  <si>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</si>
  <si>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</si>
  <si>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</si>
  <si>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</si>
  <si>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</si>
  <si>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</si>
  <si>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</si>
  <si>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</si>
  <si>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</si>
  <si>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</si>
  <si>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</si>
  <si>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</si>
  <si>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</si>
  <si>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</si>
  <si>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</si>
  <si>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</si>
  <si>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</si>
  <si>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</si>
  <si>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</si>
  <si>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</si>
  <si>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</si>
  <si>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</si>
  <si>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</si>
  <si>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</si>
  <si>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</si>
  <si>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</si>
  <si>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</si>
  <si>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</si>
  <si>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</si>
  <si>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</si>
  <si>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</si>
  <si>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</si>
  <si>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</si>
  <si>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</si>
  <si>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</si>
  <si>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</si>
  <si>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</si>
  <si>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</si>
  <si>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</si>
  <si>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</si>
  <si>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</si>
  <si>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</si>
  <si>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</si>
  <si>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</si>
  <si>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</si>
  <si>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</si>
  <si>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</si>
  <si>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</si>
  <si>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</si>
  <si>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</si>
  <si>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</si>
  <si>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</si>
  <si>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</si>
  <si>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</si>
  <si>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</si>
  <si>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</si>
  <si>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</si>
  <si>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</si>
  <si>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</si>
  <si>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</si>
  <si>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</si>
  <si>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</si>
  <si>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</si>
  <si>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</si>
  <si>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</si>
  <si>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</si>
  <si>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</si>
  <si>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</si>
  <si>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</si>
  <si>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</si>
  <si>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</si>
  <si>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</si>
  <si>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</si>
  <si>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</si>
  <si>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</si>
  <si>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</si>
  <si>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</si>
  <si>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</si>
  <si>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</si>
  <si>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</si>
  <si>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</si>
  <si>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</si>
  <si>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</si>
  <si>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</si>
  <si>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</si>
  <si>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</si>
  <si>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</si>
  <si>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</si>
  <si>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</si>
  <si>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</si>
  <si>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</si>
  <si>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</si>
  <si>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</si>
  <si>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</si>
  <si>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</si>
  <si>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</si>
  <si>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</si>
  <si>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</si>
  <si>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</si>
  <si>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</si>
  <si>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</si>
  <si>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</si>
  <si>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</si>
  <si>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</si>
  <si>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</si>
  <si>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</si>
  <si>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</si>
  <si>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</si>
  <si>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</si>
  <si>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</si>
  <si>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</si>
  <si>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</si>
  <si>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</si>
  <si>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</si>
  <si>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</si>
  <si>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</si>
  <si>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</si>
  <si>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</si>
  <si>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</si>
  <si>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</si>
  <si>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</si>
  <si>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</si>
  <si>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</si>
  <si>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</si>
  <si>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</si>
  <si>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</si>
  <si>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</si>
  <si>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</si>
  <si>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</si>
  <si>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</si>
  <si>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</si>
  <si>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</si>
  <si>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</si>
  <si>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</si>
  <si>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</si>
  <si>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</si>
  <si>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</si>
  <si>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</si>
  <si>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</si>
  <si>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</si>
  <si>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</si>
  <si>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</si>
  <si>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</si>
  <si>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</si>
  <si>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</si>
  <si>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</si>
  <si>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</si>
  <si>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</si>
  <si>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</si>
  <si>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</si>
  <si>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</si>
  <si>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</si>
  <si>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</si>
  <si>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</si>
  <si>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</si>
  <si>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</si>
  <si>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</si>
  <si>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</si>
  <si>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</si>
  <si>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</si>
  <si>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</si>
  <si>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</si>
  <si>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</si>
  <si>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</si>
  <si>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</si>
  <si>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</si>
  <si>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</si>
  <si>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</si>
  <si>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</si>
  <si>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</si>
  <si>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</si>
  <si>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</si>
  <si>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</si>
  <si>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</si>
  <si>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</si>
  <si>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</si>
  <si>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</si>
  <si>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</si>
  <si>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</si>
  <si>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</si>
  <si>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</si>
  <si>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</si>
  <si>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</si>
  <si>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</si>
  <si>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</si>
  <si>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</si>
  <si>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</si>
  <si>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</si>
  <si>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</si>
  <si>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</si>
  <si>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</si>
  <si>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</si>
  <si>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</si>
  <si>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</si>
  <si>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</si>
  <si>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</si>
  <si>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</si>
  <si>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</si>
  <si>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</si>
  <si>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</si>
  <si>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</si>
  <si>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</si>
  <si>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</si>
  <si>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</si>
  <si>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</si>
  <si>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</si>
  <si>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</si>
  <si>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</si>
  <si>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</si>
  <si>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</si>
  <si>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</si>
  <si>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</si>
  <si>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</si>
  <si>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</si>
  <si>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</si>
  <si>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</si>
  <si>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</si>
  <si>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</si>
  <si>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</si>
  <si>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</si>
  <si>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</si>
  <si>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</si>
  <si>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</si>
  <si>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</si>
  <si>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</si>
  <si>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</si>
  <si>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</si>
  <si>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</si>
  <si>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</si>
  <si>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</si>
  <si>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</si>
  <si>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</si>
  <si>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</si>
  <si>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</si>
  <si>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</si>
  <si>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</si>
  <si>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</si>
  <si>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</si>
  <si>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</si>
  <si>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</si>
  <si>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</si>
  <si>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</si>
  <si>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</si>
  <si>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</si>
  <si>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</si>
  <si>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</si>
  <si>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</si>
  <si>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</si>
  <si>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</si>
  <si>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</si>
  <si>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</si>
  <si>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</si>
  <si>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</si>
  <si>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</si>
  <si>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</si>
  <si>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</si>
  <si>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</si>
  <si>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</si>
  <si>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</si>
  <si>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</si>
  <si>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</si>
  <si>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</si>
  <si>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</si>
  <si>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</si>
  <si>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</si>
  <si>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</si>
  <si>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</si>
  <si>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</si>
  <si>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</si>
  <si>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</si>
  <si>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</si>
  <si>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</si>
  <si>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</si>
  <si>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</si>
  <si>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</si>
  <si>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</si>
  <si>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</si>
  <si>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</si>
  <si>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</si>
  <si>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</si>
  <si>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</si>
  <si>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</si>
  <si>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</si>
  <si>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</si>
  <si>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</si>
  <si>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</si>
  <si>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</si>
  <si>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</si>
  <si>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</si>
  <si>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</si>
  <si>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</si>
  <si>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</si>
  <si>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</si>
  <si>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</si>
  <si>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</si>
  <si>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</si>
  <si>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</si>
  <si>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</si>
  <si>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</si>
  <si>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</si>
  <si>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</si>
  <si>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</si>
  <si>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</si>
  <si>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</si>
  <si>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</si>
  <si>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</si>
  <si>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</si>
  <si>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</si>
  <si>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</si>
  <si>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</si>
  <si>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</si>
  <si>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</si>
  <si>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</si>
  <si>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</si>
  <si>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</si>
  <si>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</si>
  <si>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</si>
  <si>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</si>
  <si>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</si>
  <si>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</si>
  <si>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</si>
  <si>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</si>
  <si>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</si>
  <si>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</si>
  <si>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</si>
  <si>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</si>
  <si>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</si>
  <si>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</si>
  <si>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</si>
  <si>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</si>
  <si>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</si>
  <si>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</si>
  <si>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</si>
  <si>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</si>
  <si>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</si>
  <si>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</si>
  <si>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</si>
  <si>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</si>
  <si>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</si>
  <si>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</si>
  <si>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</si>
  <si>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</si>
  <si>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</si>
  <si>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</si>
  <si>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</si>
  <si>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</si>
  <si>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</si>
  <si>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</si>
  <si>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</si>
  <si>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</si>
  <si>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</si>
  <si>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</si>
  <si>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</si>
  <si>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</si>
  <si>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</si>
  <si>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</si>
  <si>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</si>
  <si>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</si>
  <si>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</si>
  <si>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</si>
  <si>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</si>
  <si>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</si>
  <si>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</si>
  <si>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</si>
  <si>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</si>
  <si>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</si>
  <si>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</si>
  <si>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</si>
  <si>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</si>
  <si>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</si>
  <si>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</si>
  <si>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</si>
  <si>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</si>
  <si>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</si>
  <si>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</si>
  <si>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</si>
  <si>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</si>
  <si>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</si>
  <si>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</si>
  <si>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</si>
  <si>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</si>
  <si>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</si>
  <si>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</si>
  <si>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</si>
  <si>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</si>
  <si>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</si>
  <si>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</si>
  <si>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</si>
  <si>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</si>
  <si>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</si>
  <si>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</si>
  <si>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</si>
  <si>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</si>
  <si>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</si>
  <si>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</si>
  <si>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</si>
  <si>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</si>
  <si>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</si>
  <si>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</si>
  <si>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</si>
  <si>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</si>
  <si>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</si>
  <si>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</si>
  <si>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</si>
  <si>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</si>
  <si>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</si>
  <si>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</si>
  <si>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</si>
  <si>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</si>
  <si>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</si>
  <si>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</si>
  <si>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</si>
  <si>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</si>
  <si>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</si>
  <si>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</si>
  <si>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</si>
  <si>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</si>
  <si>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</si>
  <si>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</si>
  <si>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</si>
  <si>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</si>
  <si>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</si>
  <si>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</si>
  <si>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</si>
  <si>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</si>
  <si>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</si>
  <si>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</si>
  <si>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</si>
  <si>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</si>
  <si>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</si>
  <si>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</si>
  <si>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</si>
  <si>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</si>
  <si>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</si>
  <si>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</si>
  <si>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</si>
  <si>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</si>
  <si>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</si>
  <si>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</si>
  <si>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</si>
  <si>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</si>
  <si>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</si>
  <si>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</si>
  <si>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</si>
  <si>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</si>
  <si>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</si>
  <si>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</si>
  <si>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</si>
  <si>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</si>
  <si>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</si>
  <si>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</si>
  <si>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</si>
  <si>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</si>
  <si>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</si>
  <si>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</si>
  <si>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</si>
  <si>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</si>
  <si>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</si>
  <si>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</si>
  <si>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</si>
  <si>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</si>
  <si>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</si>
  <si>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</si>
  <si>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</si>
  <si>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</si>
  <si>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</si>
  <si>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</si>
  <si>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</si>
  <si>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</si>
  <si>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</si>
  <si>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</si>
  <si>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</si>
  <si>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</si>
  <si>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</si>
  <si>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</si>
  <si>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</si>
  <si>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</si>
  <si>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</si>
  <si>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</si>
  <si>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</si>
  <si>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</si>
  <si>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</si>
  <si>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</si>
  <si>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</si>
  <si>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</si>
  <si>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</si>
  <si>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</si>
  <si>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</si>
  <si>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</si>
  <si>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</si>
  <si>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</si>
  <si>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</si>
  <si>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</si>
  <si>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</si>
  <si>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</si>
  <si>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</si>
  <si>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</si>
  <si>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</si>
  <si>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</si>
  <si>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</si>
  <si>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</si>
  <si>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at site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</si>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</sst>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337.98107037036971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6.8165277778462041E-2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46000.929496296296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46000.929496296296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46000.929496296296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46000.929496296296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46000.929496296296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46000.929496296296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46000.929496296296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46000.929496296296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46000.929496296296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46000.929496296296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46000.929496296296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46000.929496296296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46000.929496296296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46000.929496296296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46000.929496296296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46000.929496296296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46000.929496296296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46000.929496296296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46000.929496296296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46000.929496296296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46000.929496296296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46000.929496296296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46000.929496296296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46000.929496296296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46000.929496296296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46000.929496296296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46000.929496296296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46000.929496296296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46000.929496296296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46000.929496296296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46000.929496296296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46000.929496296296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46000.929496296296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46000.929496296296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46000.929496296296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46000.929496296296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46000.929496296296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46000.929496296296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46000.929496296296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46000.929496296296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46000.929496296296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46000.929496296296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46000.929496296296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46000.929496296296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46000.929496296296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46000.929496296296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46000.929496296296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46000.929496296296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46000.929496296296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46000.929496296296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46000.929496296296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46000.929496296296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46000.929496296296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46000.929496296296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46000.929496296296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46000.929496296296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46000.929496296296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46000.929496296296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46000.929496296296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46000.929496296296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46000.929496296296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46000.929496296296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46000.929496296296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46000.929496296296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46000.929496296296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46000.929496296296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46000.929496296296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46000.929496296296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46000.929496296296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46000.929496296296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46000.929496296296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46000.929496296296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46000.929496296296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46000.929496296296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46000.929496296296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46000.929496296296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46000.929496296296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46000.929496296296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46000.929496296296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46000.929496296296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46000.929496296296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46000.929496296296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46000.929496296296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46000.929496296296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46000.929496296296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46000.929496296296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46000.929496296296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46000.929496296296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46000.929496296296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46000.929496296296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46000.929496296296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46000.929496296296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46000.929496296296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46000.929496296296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46000.929496296296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46000.929496296296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46000.929496296296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46000.929496296296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46000.929496296296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46000.929496296296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46000.929496296296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46000.929496296296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46000.929496296296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46000.929496296296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46000.929496296296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46000.929496296296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46000.929496296296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46000.929496296296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46000.929496296296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46000.929496296296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46000.929496296296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46000.929496296296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46000.929496296296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46000.929496296296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46000.929496296296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46000.929496296296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46000.929496296296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46000.929496296296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46000.929496296296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46000.929496296296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46000.929496296296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46000.929496296296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46000.929496296296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46000.929496296296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46000.929496296296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46000.929496296296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46000.929496296296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46000.929496296296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46000.929496296296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46000.929496296296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46000.929496296296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46000.929496296296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46000.929496296296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46000.929496296296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46000.929496296296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46000.929496296296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46000.929496296296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46000.929496296296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46000.929496296296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46000.929496296296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46000.929496296296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46000.929496296296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46000.929496296296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46000.929496296296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46000.929496296296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46000.929496296296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46000.929496296296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46000.929496296296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46000.929496296296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46000.929496296296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46000.929496296296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46000.929496296296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46000.929496296296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46000.929496296296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46000.929496296296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46000.929496296296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46000.929496296296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46000.929496296296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46000.929496296296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46000.929496296296</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E7" sqref="E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175.92965833333437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16.542077314814378</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3.5741143518534955</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23121</v>
      </c>
      <c r="E6" s="81"/>
      <c r="F6" s="97"/>
      <c r="G6" s="98">
        <f ca="1">IFERROR(NOW()-F6,"-")</f>
        <v>46000.929496296296</v>
      </c>
      <c r="H6" s="97"/>
      <c r="I6" s="18" t="str">
        <f>IFERROR(VLOOKUP(D6,DB!A:F,6,0),"")</f>
        <v>SCECO</v>
      </c>
      <c r="J6" s="18" t="str">
        <f>IFERROR(VLOOKUP(D6,DB!A:G,7,0),"")</f>
        <v>Weak</v>
      </c>
      <c r="K6" s="19"/>
      <c r="L6" s="18" t="str">
        <f>IFERROR(VLOOKUP(D6,DB!A:I,9,0),"")</f>
        <v>Latis</v>
      </c>
    </row>
    <row r="7" spans="1:12" ht="31.5" customHeight="1">
      <c r="A7" s="96"/>
      <c r="B7" s="18" t="str">
        <f>IFERROR(VLOOKUP(D7,DB!A:K,11,0),"")</f>
        <v/>
      </c>
      <c r="C7" s="18"/>
      <c r="D7" s="18"/>
      <c r="E7" s="81"/>
      <c r="F7" s="97"/>
      <c r="G7" s="98">
        <f ca="1">IFERROR(NOW()-F7,"-")</f>
        <v>46000.929496296296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46000.929496296296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46000.929496296296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46000.929496296296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46000.929496296296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46000.929496296296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46000.929496296296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46000.929496296296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46000.929496296296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46000.929496296296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46000.929496296296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46000.929496296296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46000.929496296296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46000.929496296296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46000.929496296296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46000.929496296296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46000.929496296296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46000.929496296296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46000.929496296296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46000.929496296296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46000.929496296296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46000.929496296296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46000.929496296296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46000.929496296296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46000.929496296296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46000.929496296296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46000.929496296296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46000.929496296296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46000.929496296296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46000.929496296296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46000.929496296296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46000.929496296296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46000.929496296296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46000.929496296296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46000.929496296296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46000.929496296296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46000.929496296296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46000.929496296296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46000.929496296296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46000.929496296296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46000.929496296296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46000.929496296296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46000.929496296296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46000.929496296296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46000.929496296296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46000.929496296296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46000.929496296296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46000.929496296296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46000.929496296296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46000.929496296296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46000.929496296296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46000.929496296296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46000.929496296296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46000.929496296296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46000.929496296296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46000.929496296296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46000.929496296296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46000.929496296296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46000.929496296296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46000.929496296296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46000.929496296296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46000.929496296296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46000.929496296296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46000.929496296296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46000.929496296296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46000.929496296296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46000.929496296296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46000.929496296296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46000.929496296296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46000.929496296296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46000.929496296296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46000.929496296296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46000.929496296296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46000.929496296296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46000.929496296296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46000.929496296296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46000.929496296296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46000.929496296296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46000.929496296296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46000.929496296296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46000.929496296296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46000.929496296296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46000.929496296296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46000.929496296296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46000.929496296296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46000.929496296296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46000.929496296296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46000.929496296296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46000.929496296296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46000.929496296296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46000.929496296296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46000.929496296296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46000.929496296296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46000.929496296296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46000.929496296296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46000.929496296296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46000.929496296296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46000.929496296296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46000.929496296296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46000.929496296296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46000.929496296296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46000.929496296296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46000.929496296296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46000.929496296296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46000.929496296296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46000.929496296296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46000.929496296296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46000.929496296296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46000.929496296296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46000.929496296296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46000.929496296296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46000.929496296296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46000.929496296296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46000.929496296296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46000.929496296296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46000.929496296296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46000.929496296296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46000.929496296296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46000.929496296296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46000.929496296296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46000.929496296296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46000.929496296296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46000.929496296296</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46000.929496296296</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46000.929496296296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46000.929496296296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46000.929496296296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46000.929496296296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46000.929496296296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46000.929496296296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46000.929496296296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46000.929496296296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46000.929496296296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46000.929496296296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46000.929496296296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46000.929496296296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46000.929496296296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46000.929496296296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46000.929496296296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46000.929496296296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46000.929496296296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46000.929496296296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46000.929496296296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46000.929496296296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46000.929496296296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46000.929496296296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46000.929496296296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46000.929496296296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46000.929496296296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46000.929496296296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46000.929496296296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46000.929496296296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46000.929496296296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46000.929496296296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46000.929496296296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46000.929496296296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46000.929496296296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46000.929496296296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46000.929496296296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46000.929496296296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46000.929496296296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46000.929496296296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46000.929496296296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46000.929496296296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46000.929496296296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46000.929496296296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46000.929496296296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46000.929496296296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46000.929496296296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46000.929496296296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46000.929496296296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46000.929496296296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46000.929496296296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46000.929496296296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46000.929496296296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46000.929496296296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46000.929496296296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46000.929496296296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46000.929496296296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46000.929496296296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46000.929496296296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46000.929496296296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46000.929496296296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46000.929496296296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46000.929496296296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46000.929496296296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46000.929496296296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46000.929496296296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46000.929496296296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46000.929496296296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46000.929496296296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46000.929496296296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46000.929496296296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46000.929496296296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46000.929496296296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46000.929496296296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46000.929496296296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46000.929496296296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46000.929496296296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46000.929496296296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46000.929496296296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46000.929496296296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46000.929496296296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46000.929496296296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46000.929496296296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46000.929496296296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46000.929496296296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46000.929496296296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46000.929496296296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46000.929496296296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46000.929496296296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46000.929496296296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46000.929496296296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46000.929496296296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46000.929496296296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46000.929496296296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46000.929496296296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46000.929496296296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46000.929496296296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46000.929496296296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46000.929496296296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46000.929496296296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46000.929496296296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46000.929496296296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46000.929496296296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46000.929496296296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46000.929496296296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46000.929496296296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46000.929496296296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46000.929496296296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46000.929496296296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46000.929496296296</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46000.929496296296</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46000.929496296296</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46000.929496296296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46000.929496296296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46000.929496296296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46000.929496296296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46000.929496296296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46000.929496296296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46000.929496296296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46000.929496296296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46000.929496296296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46000.929496296296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46000.929496296296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46000.929496296296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46000.929496296296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46000.929496296296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46000.929496296296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46000.929496296296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46000.929496296296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46000.929496296296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46000.929496296296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46000.929496296296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46000.929496296296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46000.929496296296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46000.929496296296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46000.929496296296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46000.929496296296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46000.929496296296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46000.929496296296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46000.929496296296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46000.929496296296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46000.929496296296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46000.929496296296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46000.929496296296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46000.929496296296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46000.929496296296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46000.929496296296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46000.929496296296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46000.929496296296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46000.929496296296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46000.929496296296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46000.929496296296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46000.929496296296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46000.929496296296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46000.929496296296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46000.929496296296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46000.929496296296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46000.929496296296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46000.929496296296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46000.929496296296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46000.929496296296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46000.929496296296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46000.929496296296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46000.929496296296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46000.929496296296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46000.929496296296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46000.929496296296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46000.929496296296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46000.929496296296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46000.929496296296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46000.929496296296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46000.929496296296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46000.929496296296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46000.929496296296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46000.929496296296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46000.929496296296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46000.929496296296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46000.929496296296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46000.929496296296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46000.929496296296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46000.929496296296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46000.929496296296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46000.929496296296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46000.929496296296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46000.929496296296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46000.929496296296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46000.929496296296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46000.929496296296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46000.929496296296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46000.929496296296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46000.929496296296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46000.929496296296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46000.929496296296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46000.929496296296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46000.929496296296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46000.929496296296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46000.929496296296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46000.929496296296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46000.929496296296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46000.929496296296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46000.929496296296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46000.929496296296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46000.929496296296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46000.929496296296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46000.929496296296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46000.929496296296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46000.929496296296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46000.929496296296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46000.929496296296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46000.929496296296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46000.929496296296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46000.929496296296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46000.929496296296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46000.929496296296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46000.929496296296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46000.929496296296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46000.929496296296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46000.929496296296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46000.929496296296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46000.929496296296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46000.929496296296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46000.929496296296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46000.929496296296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46000.929496296296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46000.929496296296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46000.929496296296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46000.929496296296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46000.929496296296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46000.929496296296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46000.929496296296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46000.929496296296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46000.929496296296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46000.929496296296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46000.929496296296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46000.929496296296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46000.929496296296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46000.929496296296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46000.929496296296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46000.929496296296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46000.929496296296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46000.929496296296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46000.929496296296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46000.929496296296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46000.929496296296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46000.929496296296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46000.929496296296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46000.929496296296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46000.929496296296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46000.929496296296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46000.929496296296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46000.929496296296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46000.929496296296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46000.929496296296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46000.929496296296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46000.929496296296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46000.929496296296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46000.929496296296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46000.929496296296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46000.929496296296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46000.929496296296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46000.929496296296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46000.929496296296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46000.929496296296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46000.929496296296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46000.929496296296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46000.929496296296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46000.929496296296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46000.929496296296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46000.929496296296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46000.929496296296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46000.929496296296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46000.929496296296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46000.929496296296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46000.929496296296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46000.929496296296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46000.929496296296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46000.929496296296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46000.929496296296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46000.929496296296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46000.929496296296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46000.929496296296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46000.929496296296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46000.929496296296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46000.929496296296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46000.929496296296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46000.929496296296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46000.929496296296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46000.929496296296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46000.929496296296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46000.929496296296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46000.929496296296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46000.929496296296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46000.929496296296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46000.929496296296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46000.929496296296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46000.929496296296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46000.929496296296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46000.929496296296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46000.929496296296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46000.929496296296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46000.929496296296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46000.929496296296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46000.929496296296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46000.929496296296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46000.929496296296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46000.929496296296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46000.929496296296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46000.929496296296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46000.929496296296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46000.929496296296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46000.929496296296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46000.929496296296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46000.929496296296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46000.929496296296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46000.929496296296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46000.929496296296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46000.929496296296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46000.929496296296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46000.929496296296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46000.929496296296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46000.929496296296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46000.929496296296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46000.929496296296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46000.929496296296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46000.929496296296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46000.929496296296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46000.929496296296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46000.929496296296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46000.929496296296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46000.929496296296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46000.929496296296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46000.929496296296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46000.929496296296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46000.929496296296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46000.929496296296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46000.929496296296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46000.929496296296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46000.929496296296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46000.929496296296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46000.929496296296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46000.929496296296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46000.929496296296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46000.929496296296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46000.929496296296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46000.929496296296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46000.929496296296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46000.929496296296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46000.929496296296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46000.929496296296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46000.929496296296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46000.929496296296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46000.929496296296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46000.929496296296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46000.929496296296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46000.929496296296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46000.929496296296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46000.929496296296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46000.929496296296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46000.929496296296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46000.929496296296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46000.929496296296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46000.929496296296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46000.929496296296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46000.929496296296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46000.929496296296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46000.929496296296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46000.929496296296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46000.929496296296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46000.929496296296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46000.929496296296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46000.929496296296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46000.929496296296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46000.929496296296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46000.929496296296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46000.929496296296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46000.929496296296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46000.929496296296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46000.929496296296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46000.929496296296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46000.929496296296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46000.929496296296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46000.929496296296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46000.929496296296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46000.929496296296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46000.929496296296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46000.929496296296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46000.929496296296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46000.929496296296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46000.929496296296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46000.929496296296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46000.929496296296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46000.929496296296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46000.929496296296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46000.929496296296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46000.929496296296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46000.929496296296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46000.929496296296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46000.929496296296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46000.929496296296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46000.929496296296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46000.929496296296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46000.929496296296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46000.929496296296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46000.929496296296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46000.929496296296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46000.929496296296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46000.929496296296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46000.929496296296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46000.929496296296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46000.929496296296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46000.929496296296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46000.929496296296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46000.929496296296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46000.929496296296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46000.929496296296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46000.929496296296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46000.929496296296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46000.929496296296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46000.929496296296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46000.929496296296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46000.929496296296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46000.929496296296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46000.929496296296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46000.929496296296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46000.929496296296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46000.929496296296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46000.929496296296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46000.929496296296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46000.929496296296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46000.929496296296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46000.929496296296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46000.929496296296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46000.929496296296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46000.929496296296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46000.929496296296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46000.929496296296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46000.929496296296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46000.929496296296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46000.929496296296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46000.929496296296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46000.929496296296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46000.929496296296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46000.929496296296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46000.929496296296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46000.929496296296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46000.929496296296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46000.929496296296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46000.929496296296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46000.929496296296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46000.929496296296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46000.929496296296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46000.929496296296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46000.929496296296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46000.929496296296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46000.929496296296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46000.929496296296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46000.929496296296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46000.929496296296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46000.929496296296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46000.929496296296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46000.929496296296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46000.929496296296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46000.929496296296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46000.929496296296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46000.929496296296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46000.929496296296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46000.929496296296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46000.929496296296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46000.929496296296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46000.929496296296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46000.929496296296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46000.929496296296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46000.929496296296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46000.929496296296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46000.929496296296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46000.929496296296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46000.929496296296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46000.929496296296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46000.929496296296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46000.929496296296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46000.929496296296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46000.929496296296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46000.929496296296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46000.929496296296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46000.929496296296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46000.929496296296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46000.929496296296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46000.929496296296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46000.929496296296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46000.929496296296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46000.929496296296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46000.929496296296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46000.929496296296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46000.929496296296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46000.929496296296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46000.929496296296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46000.929496296296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46000.929496296296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46000.929496296296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46000.929496296296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46000.929496296296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46000.929496296296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46000.929496296296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46000.929496296296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46000.929496296296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46000.929496296296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46000.929496296296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46000.929496296296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46000.929496296296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46000.929496296296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46000.929496296296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46000.929496296296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46000.929496296296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46000.929496296296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46000.929496296296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46000.929496296296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46000.929496296296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46000.929496296296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46000.929496296296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46000.929496296296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46000.929496296296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46000.929496296296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46000.929496296296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46000.929496296296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46000.929496296296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46000.929496296296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46000.929496296296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46000.929496296296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46000.929496296296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46000.929496296296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46000.929496296296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46000.929496296296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46000.929496296296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46000.929496296296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46000.929496296296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46000.929496296296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46000.929496296296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46000.929496296296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46000.929496296296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46000.929496296296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46000.929496296296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46000.929496296296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46000.929496296296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46000.929496296296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46000.929496296296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46000.929496296296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46000.929496296296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46000.929496296296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46000.929496296296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46000.929496296296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46000.929496296296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46000.929496296296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46000.929496296296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46000.929496296296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46000.929496296296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46000.929496296296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46000.929496296296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46000.929496296296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46000.929496296296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46000.929496296296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46000.929496296296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46000.929496296296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46000.929496296296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46000.929496296296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46000.929496296296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46000.929496296296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46000.929496296296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46000.929496296296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46000.929496296296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46000.929496296296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46000.929496296296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46000.929496296296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46000.929496296296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46000.929496296296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46000.929496296296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46000.929496296296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46000.929496296296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46000.929496296296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46000.929496296296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46000.929496296296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46000.929496296296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46000.929496296296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46000.929496296296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46000.929496296296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46000.929496296296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46000.929496296296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46000.929496296296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46000.929496296296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46000.929496296296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46000.929496296296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46000.929496296296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46000.929496296296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46000.929496296296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46000.929496296296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46000.929496296296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46000.929496296296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46000.929496296296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46000.929496296296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46000.929496296296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46000.929496296296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46000.929496296296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46000.929496296296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46000.929496296296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46000.929496296296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46000.929496296296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46000.929496296296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46000.929496296296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46000.929496296296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46000.929496296296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46000.929496296296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46000.929496296296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46000.929496296296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46000.929496296296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46000.929496296296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46000.929496296296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46000.929496296296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46000.929496296296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46000.929496296296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46000.929496296296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46000.929496296296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46000.929496296296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46000.929496296296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46000.929496296296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46000.929496296296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46000.929496296296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46000.929496296296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46000.929496296296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46000.929496296296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46000.929496296296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46000.929496296296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46000.929496296296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46000.929496296296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46000.929496296296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46000.929496296296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46000.929496296296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46000.929496296296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46000.929496296296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46000.929496296296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46000.929496296296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46000.929496296296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46000.929496296296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46000.929496296296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46000.929496296296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46000.929496296296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46000.929496296296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46000.929496296296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46000.929496296296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46000.929496296296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46000.929496296296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46000.929496296296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46000.929496296296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46000.929496296296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46000.929496296296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46000.929496296296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46000.929496296296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46000.929496296296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46000.929496296296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46000.929496296296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46000.929496296296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46000.929496296296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46000.929496296296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46000.929496296296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46000.929496296296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46000.929496296296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46000.929496296296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46000.929496296296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46000.929496296296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46000.929496296296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46000.929496296296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46000.929496296296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46000.929496296296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46000.929496296296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46000.929496296296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46000.929496296296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46000.929496296296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46000.929496296296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46000.929496296296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46000.929496296296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46000.929496296296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46000.929496296296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46000.929496296296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46000.929496296296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46000.929496296296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46000.929496296296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46000.929496296296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46000.929496296296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46000.929496296296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46000.929496296296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46000.929496296296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46000.929496296296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46000.929496296296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46000.929496296296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46000.929496296296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46000.929496296296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46000.929496296296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46000.929496296296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46000.929496296296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46000.929496296296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46000.929496296296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46000.929496296296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46000.929496296296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46000.929496296296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46000.929496296296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46000.929496296296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46000.929496296296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46000.929496296296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46000.929496296296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46000.929496296296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46000.929496296296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46000.929496296296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46000.929496296296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46000.929496296296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46000.929496296296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46000.929496296296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46000.929496296296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46000.929496296296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46000.929496296296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46000.929496296296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46000.929496296296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46000.929496296296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46000.929496296296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46000.929496296296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46000.929496296296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46000.929496296296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46000.929496296296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46000.929496296296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46000.929496296296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46000.929496296296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46000.929496296296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46000.929496296296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46000.929496296296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46000.929496296296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46000.929496296296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46000.929496296296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46000.929496296296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46000.929496296296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46000.929496296296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46000.929496296296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46000.929496296296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46000.929496296296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46000.929496296296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46000.929496296296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46000.929496296296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46000.929496296296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46000.929496296296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46000.929496296296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46000.929496296296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46000.929496296296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46000.929496296296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46000.929496296296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46000.929496296296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46000.929496296296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46000.929496296296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46000.929496296296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46000.929496296296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46000.929496296296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46000.929496296296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46000.929496296296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46000.929496296296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46000.929496296296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46000.929496296296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46000.929496296296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46000.929496296296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46000.929496296296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46000.929496296296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46000.929496296296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46000.929496296296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46000.929496296296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46000.929496296296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46000.929496296296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46000.929496296296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46000.929496296296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46000.929496296296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46000.929496296296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46000.929496296296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46000.929496296296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46000.929496296296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46000.929496296296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46000.929496296296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46000.929496296296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46000.929496296296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46000.929496296296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46000.929496296296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46000.929496296296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46000.929496296296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46000.929496296296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46000.929496296296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46000.929496296296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46000.929496296296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46000.929496296296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46000.929496296296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46000.929496296296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46000.929496296296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46000.929496296296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46000.929496296296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46000.929496296296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46000.929496296296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46000.929496296296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46000.929496296296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46000.929496296296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46000.929496296296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46000.929496296296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46000.929496296296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46000.929496296296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46000.929496296296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46000.929496296296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46000.929496296296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46000.929496296296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46000.929496296296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46000.929496296296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46000.929496296296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46000.929496296296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46000.929496296296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46000.929496296296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46000.929496296296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46000.929496296296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46000.929496296296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46000.929496296296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46000.929496296296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46000.929496296296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46000.929496296296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46000.929496296296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46000.929496296296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46000.929496296296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46000.929496296296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46000.929496296296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46000.929496296296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46000.929496296296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46000.929496296296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46000.929496296296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46000.929496296296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46000.929496296296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46000.929496296296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46000.929496296296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46000.929496296296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46000.929496296296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46000.929496296296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46000.929496296296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46000.929496296296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46000.929496296296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46000.929496296296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46000.929496296296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46000.929496296296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46000.929496296296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46000.929496296296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46000.929496296296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46000.929496296296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46000.929496296296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46000.929496296296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46000.929496296296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46000.929496296296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46000.929496296296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46000.929496296296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46000.929496296296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46000.929496296296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46000.929496296296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46000.929496296296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46000.929496296296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46000.929496296296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46000.929496296296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46000.929496296296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46000.929496296296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46000.929496296296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46000.929496296296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46000.929496296296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46000.929496296296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46000.929496296296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46000.929496296296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46000.929496296296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46000.929496296296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46000.929496296296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46000.929496296296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46000.929496296296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46000.929496296296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46000.929496296296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46000.929496296296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46000.929496296296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46000.929496296296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46000.929496296296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46000.929496296296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46000.929496296296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46000.929496296296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46000.929496296296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46000.929496296296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46000.929496296296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46000.929496296296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46000.929496296296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46000.929496296296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46000.929496296296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46000.929496296296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46000.929496296296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46000.929496296296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46000.929496296296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46000.929496296296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46000.929496296296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46000.929496296296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46000.929496296296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46000.929496296296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46000.929496296296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46000.929496296296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46000.929496296296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46000.929496296296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46000.929496296296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46000.929496296296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46000.929496296296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46000.929496296296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46000.929496296296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46000.929496296296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46000.929496296296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46000.929496296296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46000.929496296296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46000.929496296296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46000.929496296296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46000.929496296296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46000.929496296296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46000.929496296296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46000.929496296296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46000.929496296296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46000.929496296296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46000.929496296296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46000.929496296296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46000.929496296296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46000.929496296296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46000.929496296296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46000.929496296296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46000.929496296296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46000.929496296296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46000.929496296296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46000.929496296296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46000.929496296296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46000.929496296296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46000.929496296296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46000.929496296296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46000.929496296296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46000.929496296296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46000.929496296296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46000.929496296296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46000.929496296296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46000.929496296296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46000.929496296296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46000.929496296296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46000.929496296296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46000.929496296296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46000.929496296296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46000.929496296296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46000.929496296296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46000.929496296296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46000.929496296296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46000.929496296296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46000.929496296296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46000.929496296296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46000.929496296296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46000.929496296296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46000.929496296296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46000.929496296296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46000.929496296296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46000.929496296296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46000.929496296296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46000.929496296296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46000.929496296296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46000.929496296296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46000.929496296296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46000.929496296296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46000.929496296296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46000.929496296296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46000.929496296296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46000.929496296296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46000.929496296296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46000.929496296296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46000.929496296296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46000.929496296296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46000.929496296296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46000.929496296296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46000.929496296296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46000.929496296296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46000.929496296296</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297.44877870369965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2.1353527777755517</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46000.929496296296</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0.61126712962868623</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46000.929496296296</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46000.929496296296</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46000.929496296296</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46000.929496296296</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46000.929496296296</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46000.929496296296</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46000.929496296296</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46000.929496296296</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46000.929496296296</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46000.929496296296</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46000.929496296296</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46000.929496296296</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46000.929496296296</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46000.929496296296</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46000.929496296296</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46000.929496296296</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46000.929496296296</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46000.929496296296</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0.19559583333466435</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46000.929496296296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46000.929496296296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46000.929496296296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46000.929496296296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46000.929496296296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46000.929496296296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46000.929496296296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46000.929496296296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46000.929496296296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46000.929496296296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46000.929496296296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46000.929496296296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46000.929496296296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46000.929496296296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46000.929496296296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46000.929496296296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46000.929496296296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46000.929496296296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46000.929496296296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46000.929496296296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46000.929496296296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46000.929496296296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46000.929496296296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46000.929496296296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46000.929496296296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46000.929496296296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46000.929496296296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46000.929496296296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46000.929496296296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46000.929496296296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46000.929496296296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46000.929496296296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46000.929496296296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46000.929496296296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46000.929496296296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46000.929496296296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46000.929496296296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46000.929496296296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46000.929496296296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46000.929496296296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46000.929496296296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46000.929496296296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46000.929496296296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46000.929496296296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46000.929496296296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46000.929496296296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46000.929496296296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46000.929496296296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46000.929496296296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46000.929496296296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46000.929496296296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46000.929496296296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46000.929496296296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46000.929496296296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46000.929496296296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46000.929496296296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46000.929496296296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46000.929496296296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46000.929496296296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46000.929496296296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46000.929496296296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46000.929496296296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46000.929496296296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46000.929496296296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46000.929496296296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46000.929496296296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46000.929496296296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46000.929496296296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46000.929496296296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46000.929496296296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46000.929496296296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46000.929496296296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46000.929496296296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46000.929496296296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46000.929496296296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46000.929496296296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46000.929496296296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46000.929496296296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46000.929496296296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46000.929496296296</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109.09743611110753</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74.740618981479201</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52.268385185183433</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19.556197685182269</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3.8220078703670879</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37" t="s">
        <v>35622</v>
      </c>
      <c r="E7" s="37" t="s">
        <v>39106</v>
      </c>
      <c r="F7" s="38">
        <v>46000.822106481479</v>
      </c>
      <c r="G7" s="131">
        <f ca="1">IFERROR(NOW()-F7,"")</f>
        <v>0.10738981481699739</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46000.929496296296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46000.929496296296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46000.929496296296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46000.929496296296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46000.929496296296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46000.929496296296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46000.929496296296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46000.929496296296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46000.929496296296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46000.929496296296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46000.929496296296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46000.929496296296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46000.929496296296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46000.929496296296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46000.929496296296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46000.929496296296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46000.929496296296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46000.929496296296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46000.929496296296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46000.929496296296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46000.929496296296</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0.12094305555365281</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46000.929496296296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46000.929496296296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46000.929496296296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46000.929496296296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46000.929496296296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46000.929496296296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46000.929496296296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46000.929496296296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46000.929496296296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46000.929496296296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46000.929496296296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46000.929496296296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46000.929496296296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46000.929496296296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46000.929496296296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46000.929496296296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46000.929496296296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46000.929496296296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46000.929496296296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46000.929496296296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46000.929496296296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46000.929496296296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46000.929496296296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46000.929496296296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46000.929496296296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46000.929496296296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46000.929496296296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46000.929496296296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46000.929496296296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46000.929496296296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46000.929496296296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46000.929496296296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46000.929496296296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46000.929496296296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46000.929496296296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46000.929496296296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46000.929496296296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46000.929496296296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46000.929496296296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46000.929496296296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46000.929496296296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46000.929496296296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46000.929496296296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46000.929496296296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46000.929496296296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46000.929496296296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46000.929496296296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46000.929496296296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46000.929496296296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46000.929496296296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46000.929496296296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46000.929496296296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46000.929496296296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46000.929496296296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46000.929496296296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46000.929496296296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46000.929496296296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46000.929496296296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46000.929496296296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46000.929496296296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46000.929496296296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46000.929496296296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46000.929496296296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46000.929496296296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46000.929496296296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46000.929496296296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46000.929496296296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46000.929496296296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46000.929496296296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46000.929496296296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46000.929496296296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46000.929496296296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46000.929496296296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46000.929496296296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46000.929496296296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46000.929496296296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46000.929496296296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46000.929496296296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46000.929496296296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46000.929496296296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46000.929496296296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46000.929496296296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46000.929496296296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46000.929496296296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46000.929496296296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46000.929496296296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46000.929496296296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46000.929496296296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46000.929496296296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46000.929496296296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46000.929496296296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46000.929496296296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46000.929496296296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46000.929496296296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46000.929496296296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46000.929496296296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46000.929496296296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46000.929496296296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46000.929496296296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46000.929496296296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46000.929496296296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46000.929496296296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46000.929496296296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46000.929496296296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46000.929496296296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46000.929496296296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46000.929496296296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46000.929496296296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46000.929496296296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46000.929496296296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46000.929496296296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46000.929496296296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46000.929496296296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46000.929496296296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46000.929496296296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46000.929496296296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46000.929496296296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46000.929496296296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46000.929496296296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46000.929496296296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46000.929496296296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46000.929496296296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46000.929496296296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46000.929496296296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46000.929496296296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46000.929496296296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46000.929496296296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46000.929496296296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46000.929496296296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46000.929496296296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46000.929496296296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46000.929496296296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46000.929496296296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46000.929496296296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46000.929496296296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46000.929496296296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46000.929496296296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46000.929496296296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46000.929496296296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46000.929496296296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46000.929496296296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46000.929496296296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46000.929496296296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46000.929496296296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46000.929496296296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46000.929496296296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46000.929496296296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46000.929496296296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46000.929496296296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46000.929496296296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46000.929496296296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46000.929496296296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46000.929496296296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46000.929496296296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46000.929496296296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46000.929496296296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46000.929496296296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46000.929496296296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46000.929496296296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46000.929496296296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46000.929496296296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46000.929496296296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46000.929496296296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46000.929496296296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46000.929496296296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46000.929496296296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46000.929496296296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46000.929496296296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46000.929496296296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46000.929496296296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46000.929496296296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46000.929496296296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46000.929496296296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46000.929496296296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46000.929496296296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46000.929496296296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46000.929496296296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46000.929496296296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46000.929496296296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46000.929496296296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46000.929496296296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46000.929496296296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46000.929496296296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46000.929496296296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46000.929496296296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46000.929496296296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46000.929496296296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46000.929496296296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46000.929496296296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46000.929496296296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46000.929496296296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46000.929496296296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46000.929496296296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46000.929496296296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46000.929496296296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46000.929496296296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46000.929496296296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46000.929496296296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46000.929496296296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46000.929496296296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46000.929496296296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46000.929496296296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46000.929496296296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46000.929496296296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46000.929496296296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46000.929496296296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46000.929496296296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46000.929496296296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46000.929496296296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46000.929496296296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46000.929496296296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46000.929496296296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46000.929496296296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46000.929496296296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46000.929496296296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46000.929496296296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46000.929496296296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46000.929496296296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46000.929496296296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46000.929496296296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46000.929496296296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46000.929496296296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46000.929496296296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46000.929496296296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46000.929496296296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46000.929496296296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46000.929496296296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46000.929496296296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46000.929496296296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46000.929496296296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46000.929496296296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46000.929496296296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46000.929496296296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46000.929496296296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46000.929496296296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46000.929496296296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46000.929496296296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46000.929496296296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46000.929496296296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46000.929496296296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46000.929496296296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46000.929496296296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46000.929496296296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46000.929496296296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46000.929496296296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46000.929496296296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46000.929496296296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46000.929496296296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46000.929496296296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46000.929496296296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46000.929496296296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46000.929496296296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46000.929496296296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46000.929496296296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46000.929496296296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46000.929496296296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46000.929496296296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46000.929496296296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46000.929496296296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46000.929496296296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46000.929496296296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46000.929496296296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46000.929496296296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46000.929496296296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46000.929496296296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46000.929496296296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46000.929496296296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46000.929496296296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46000.929496296296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46000.929496296296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46000.929496296296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46000.929496296296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46000.929496296296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46000.929496296296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46000.929496296296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46000.929496296296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46000.929496296296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46000.929496296296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46000.929496296296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46000.929496296296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46000.929496296296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46000.929496296296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46000.929496296296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46000.929496296296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46000.929496296296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46000.929496296296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46000.929496296296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46000.929496296296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46000.929496296296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46000.929496296296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46000.929496296296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46000.929496296296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46000.929496296296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46000.929496296296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46000.929496296296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46000.929496296296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46000.929496296296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46000.929496296296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46000.929496296296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46000.929496296296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46000.929496296296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46000.929496296296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46000.929496296296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46000.929496296296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46000.929496296296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46000.929496296296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46000.929496296296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46000.929496296296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46000.929496296296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46000.929496296296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46000.929496296296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46000.929496296296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46000.929496296296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46000.929496296296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46000.929496296296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46000.929496296296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46000.929496296296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46000.929496296296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46000.929496296296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46000.929496296296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46000.929496296296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46000.929496296296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46000.929496296296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46000.929496296296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46000.929496296296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46000.929496296296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46000.929496296296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46000.929496296296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46000.929496296296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46000.929496296296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46000.929496296296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46000.929496296296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46000.929496296296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46000.929496296296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46000.929496296296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46000.929496296296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46000.929496296296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46000.929496296296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46000.929496296296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46000.929496296296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46000.929496296296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46000.929496296296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46000.929496296296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46000.929496296296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46000.929496296296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46000.929496296296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46000.929496296296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46000.929496296296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46000.929496296296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46000.929496296296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46000.929496296296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46000.929496296296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46000.929496296296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46000.929496296296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46000.929496296296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46000.929496296296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46000.929496296296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46000.929496296296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46000.929496296296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46000.929496296296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46000.929496296296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46000.929496296296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46000.929496296296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46000.929496296296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46000.929496296296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46000.929496296296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46000.929496296296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46000.929496296296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46000.929496296296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46000.929496296296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46000.929496296296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46000.929496296296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46000.929496296296</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46000.929496296296</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2025-12-09T19:20:33Z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