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14" documentId="13_ncr:1_{F6CB121F-512D-4AA6-A0C1-0FB36C537598}" xr6:coauthVersionLast="47" xr6:coauthVersionMax="47" xr10:uidLastSave="{F23C7CB8-56F9-4303-8702-E5F99894F6A6}"/>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<sst xmlns="http://schemas.openxmlformats.org/spreadsheetml/2006/main" count="180281" uniqueCount="39125">
  <si>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</si>
  <si>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</si>
  <si>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</si>
  <si>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</si>
  <si>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</si>
  <si>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</si>
  <si>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</si>
  <si>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</si>
  <si>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</si>
  <si>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</si>
  <si>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</si>
  <si>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</si>
  <si>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</si>
  <si>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</si>
  <si>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</si>
  <si>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</si>
  <si>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</si>
  <si>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</si>
  <si>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</si>
  <si>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</si>
  <si>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</si>
  <si>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</si>
  <si>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</si>
  <si>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</si>
  <si>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</si>
  <si>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</si>
  <si>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</si>
  <si>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</si>
  <si>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</si>
  <si>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</si>
  <si>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</si>
  <si>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</si>
  <si>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</si>
  <si>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</si>
  <si>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</si>
  <si>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</si>
  <si>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</si>
  <si>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</si>
  <si>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</si>
  <si>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</si>
  <si>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</si>
  <si>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</si>
  <si>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</si>
  <si>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</si>
  <si>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</si>
  <si>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</si>
  <si>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</si>
  <si>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</si>
  <si>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</si>
  <si>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</si>
  <si>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</si>
  <si>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</si>
  <si>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</si>
  <si>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</si>
  <si>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</si>
  <si>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</si>
  <si>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</si>
  <si>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</si>
  <si>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</si>
  <si>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</si>
  <si>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</si>
  <si>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</si>
  <si>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</si>
  <si>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</si>
  <si>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</si>
  <si>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</si>
  <si>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</si>
  <si>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</si>
  <si>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</si>
  <si>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</si>
  <si>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</si>
  <si>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</si>
  <si>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</si>
  <si>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</si>
  <si>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</si>
  <si>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</si>
  <si>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</si>
  <si>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</si>
  <si>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</si>
  <si>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</si>
  <si>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</si>
  <si>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</si>
  <si>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</si>
  <si>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</si>
  <si>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</si>
  <si>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</si>
  <si>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</si>
  <si>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</si>
  <si>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</si>
  <si>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</si>
  <si>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</si>
  <si>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</si>
  <si>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</si>
  <si>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</si>
  <si>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</si>
  <si>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</si>
  <si>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</si>
  <si>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</si>
  <si>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</si>
  <si>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</si>
  <si>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</si>
  <si>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</si>
  <si>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</si>
  <si>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</si>
  <si>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</si>
  <si>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</si>
  <si>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</si>
  <si>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</si>
  <si>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</si>
  <si>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</si>
  <si>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</si>
  <si>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</si>
  <si>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</si>
  <si>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</si>
  <si>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</si>
  <si>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</si>
  <si>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</si>
  <si>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</si>
  <si>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</si>
  <si>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</si>
  <si>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</si>
  <si>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</si>
  <si>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</si>
  <si>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</si>
  <si>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</si>
  <si>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</si>
  <si>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</si>
  <si>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</si>
  <si>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</si>
  <si>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</si>
  <si>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</si>
  <si>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</si>
  <si>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</si>
  <si>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</si>
  <si>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</si>
  <si>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</si>
  <si>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</si>
  <si>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</si>
  <si>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</si>
  <si>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</si>
  <si>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</si>
  <si>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</si>
  <si>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</si>
  <si>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</si>
  <si>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</si>
  <si>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</si>
  <si>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</si>
  <si>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</si>
  <si>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</si>
  <si>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</si>
  <si>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</si>
  <si>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</si>
  <si>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</si>
  <si>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</si>
  <si>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</si>
  <si>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</si>
  <si>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</si>
  <si>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</si>
  <si>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</si>
  <si>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</si>
  <si>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</si>
  <si>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</si>
  <si>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</si>
  <si>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</si>
  <si>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</si>
  <si>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</si>
  <si>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</si>
  <si>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</si>
  <si>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</si>
  <si>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</si>
  <si>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</si>
  <si>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</si>
  <si>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</si>
  <si>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</si>
  <si>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</si>
  <si>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</si>
  <si>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</si>
  <si>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</si>
  <si>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</si>
  <si>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</si>
  <si>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</si>
  <si>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</si>
  <si>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</si>
  <si>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</si>
  <si>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</si>
  <si>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</si>
  <si>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</si>
  <si>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</si>
  <si>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</si>
  <si>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</si>
  <si>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</si>
  <si>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</si>
  <si>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</si>
  <si>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</si>
  <si>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</si>
  <si>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</si>
  <si>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</si>
  <si>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</si>
  <si>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</si>
  <si>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</si>
  <si>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</si>
  <si>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</si>
  <si>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</si>
  <si>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</si>
  <si>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</si>
  <si>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</si>
  <si>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</si>
  <si>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</si>
  <si>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</si>
  <si>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</si>
  <si>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</si>
  <si>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</si>
  <si>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</si>
  <si>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</si>
  <si>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</si>
  <si>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</si>
  <si>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</si>
  <si>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</si>
  <si>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</si>
  <si>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</si>
  <si>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</si>
  <si>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</si>
  <si>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</si>
  <si>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</si>
  <si>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</si>
  <si>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</si>
  <si>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</si>
  <si>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</si>
  <si>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</si>
  <si>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</si>
  <si>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</si>
  <si>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</si>
  <si>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</si>
  <si>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</si>
  <si>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</si>
  <si>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</si>
  <si>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</si>
  <si>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</si>
  <si>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</si>
  <si>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</si>
  <si>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</si>
  <si>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</si>
  <si>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</si>
  <si>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</si>
  <si>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</si>
  <si>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</si>
  <si>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</si>
  <si>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</si>
  <si>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</si>
  <si>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</si>
  <si>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</si>
  <si>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</si>
  <si>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</si>
  <si>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</si>
  <si>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</si>
  <si>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</si>
  <si>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</si>
  <si>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</si>
  <si>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</si>
  <si>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</si>
  <si>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</si>
  <si>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</si>
  <si>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</si>
  <si>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</si>
  <si>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</si>
  <si>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</si>
  <si>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</si>
  <si>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</si>
  <si>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</si>
  <si>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</si>
  <si>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</si>
  <si>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</si>
  <si>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</si>
  <si>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</si>
  <si>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</si>
  <si>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</si>
  <si>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</si>
  <si>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</si>
  <si>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</si>
  <si>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</si>
  <si>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</si>
  <si>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</si>
  <si>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</si>
  <si>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</si>
  <si>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</si>
  <si>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</si>
  <si>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</si>
  <si>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</si>
  <si>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</si>
  <si>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</si>
  <si>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</si>
  <si>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</si>
  <si>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</si>
  <si>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</si>
  <si>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</si>
  <si>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</si>
  <si>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</si>
  <si>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</si>
  <si>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</si>
  <si>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</si>
  <si>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</si>
  <si>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</si>
  <si>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</si>
  <si>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</si>
  <si>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</si>
  <si>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</si>
  <si>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</si>
  <si>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</si>
  <si>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</si>
  <si>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</si>
  <si>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</si>
  <si>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</si>
  <si>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</si>
  <si>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</si>
  <si>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</si>
  <si>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</si>
  <si>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</si>
  <si>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</si>
  <si>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</si>
  <si>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</si>
  <si>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</si>
  <si>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</si>
  <si>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</si>
  <si>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</si>
  <si>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</si>
  <si>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</si>
  <si>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</si>
  <si>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</si>
  <si>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</si>
  <si>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</si>
  <si>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</si>
  <si>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</si>
  <si>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</si>
  <si>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</si>
  <si>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</si>
  <si>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</si>
  <si>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</si>
  <si>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</si>
  <si>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</si>
  <si>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</si>
  <si>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</si>
  <si>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</si>
  <si>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</si>
  <si>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</si>
  <si>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</si>
  <si>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</si>
  <si>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</si>
  <si>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</si>
  <si>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</si>
  <si>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</si>
  <si>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</si>
  <si>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</si>
  <si>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</si>
  <si>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</si>
  <si>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</si>
  <si>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</si>
  <si>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</si>
  <si>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</si>
  <si>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</si>
  <si>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</si>
  <si>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</si>
  <si>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</si>
  <si>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</si>
  <si>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</si>
  <si>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</si>
  <si>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</si>
  <si>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</si>
  <si>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</si>
  <si>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</si>
  <si>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</si>
  <si>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</si>
  <si>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</si>
  <si>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</si>
  <si>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</si>
  <si>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</si>
  <si>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</si>
  <si>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</si>
  <si>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</si>
  <si>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</si>
  <si>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</si>
  <si>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</si>
  <si>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</si>
  <si>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</si>
  <si>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</si>
  <si>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</si>
  <si>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</si>
  <si>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</si>
  <si>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</si>
  <si>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</si>
  <si>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</si>
  <si>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</si>
  <si>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</si>
  <si>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</si>
  <si>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</si>
  <si>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</si>
  <si>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</si>
  <si>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</si>
  <si>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</si>
  <si>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</si>
  <si>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</si>
  <si>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</si>
  <si>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</si>
  <si>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</si>
  <si>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</si>
  <si>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</si>
  <si>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</si>
  <si>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</si>
  <si>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</si>
  <si>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</si>
  <si>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</si>
  <si>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</si>
  <si>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</si>
  <si>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</si>
  <si>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</si>
  <si>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</si>
  <si>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</si>
  <si>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</si>
  <si>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</si>
  <si>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</si>
  <si>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</si>
  <si>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</si>
  <si>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</si>
  <si>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</si>
  <si>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</si>
  <si>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</si>
  <si>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</si>
  <si>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</si>
  <si>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</si>
  <si>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</si>
  <si>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</si>
  <si>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</si>
  <si>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</si>
  <si>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</si>
  <si>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</si>
  <si>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</si>
  <si>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</si>
  <si>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</si>
  <si>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</si>
  <si>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</si>
  <si>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</si>
  <si>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</si>
  <si>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</si>
  <si>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</si>
  <si>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</si>
  <si>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</si>
  <si>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</si>
  <si>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</si>
  <si>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</si>
  <si>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</si>
  <si>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</si>
  <si>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</si>
  <si>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</si>
  <si>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</si>
  <si>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</si>
  <si>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</si>
  <si>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</si>
  <si>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</si>
  <si>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</si>
  <si>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</si>
  <si>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</si>
  <si>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</si>
  <si>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</si>
  <si>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</si>
  <si>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</si>
  <si>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</si>
  <si>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</si>
  <si>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</si>
  <si>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</si>
  <si>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</si>
  <si>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</si>
  <si>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</si>
  <si>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</si>
  <si>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</si>
  <si>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</si>
  <si>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</si>
  <si>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</si>
  <si>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</si>
  <si>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</si>
  <si>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</si>
  <si>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</si>
  <si>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</si>
  <si>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</si>
  <si>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</si>
  <si>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</si>
  <si>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</si>
  <si>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</si>
  <si>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</si>
  <si>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</si>
  <si>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</si>
  <si>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</si>
  <si>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</si>
  <si>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</si>
  <si>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</si>
  <si>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</si>
  <si>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</si>
  <si>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</si>
  <si>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</si>
  <si>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</si>
  <si>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</si>
  <si>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</si>
  <si>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</si>
  <si>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</si>
  <si>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</si>
  <si>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</si>
  <si>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</si>
  <si>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</si>
  <si>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</si>
  <si>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</si>
  <si>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</si>
  <si>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</si>
  <si>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</si>
  <si>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</si>
  <si>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</si>
  <si>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</si>
  <si>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</si>
  <si>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</si>
  <si>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</si>
  <si>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</si>
  <si>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</si>
  <si>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</si>
  <si>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</si>
  <si>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</si>
  <si>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</si>
  <si>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</si>
  <si>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</si>
  <si>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</si>
  <si>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</si>
  <si>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</si>
  <si>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</si>
  <si>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</si>
  <si>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</si>
  <si>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</si>
  <si>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</si>
  <si>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</si>
  <si>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</si>
  <si>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</si>
  <si>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</si>
  <si>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</si>
  <si>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</si>
  <si>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</si>
  <si>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</si>
  <si>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</si>
  <si>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</si>
  <si>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</si>
  <si>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</si>
  <si>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</si>
  <si>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</si>
  <si>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</si>
  <si>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</si>
  <si>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</si>
  <si>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</si>
  <si>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</si>
  <si>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</si>
  <si>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</si>
  <si>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</si>
  <si>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</si>
  <si>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</si>
  <si>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</si>
  <si>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</si>
  <si>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</si>
  <si>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</si>
  <si>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</si>
  <si>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</si>
  <si>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</si>
  <si>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</si>
  <si>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</si>
  <si>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</si>
  <si>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</si>
  <si>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</si>
  <si>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</si>
  <si>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</si>
  <si>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</si>
  <si>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</si>
  <si>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</si>
  <si>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</si>
  <si>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</si>
  <si>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</si>
  <si>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</si>
  <si>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</si>
  <si>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</si>
  <si>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</si>
  <si>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</si>
  <si>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</si>
  <si>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</si>
  <si>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</si>
  <si>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</si>
  <si>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</si>
  <si>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</si>
  <si>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</si>
  <si>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</si>
  <si>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</si>
  <si>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</si>
  <si>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</si>
  <si>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</si>
  <si>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</si>
  <si>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</si>
  <si>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</si>
  <si>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</si>
  <si>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</si>
  <si>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</si>
  <si>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</si>
  <si>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</si>
  <si>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</si>
  <si>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</si>
  <si>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</si>
  <si>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</si>
  <si>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</si>
  <si>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</si>
  <si>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</si>
  <si>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</si>
  <si>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</si>
  <si>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</si>
  <si>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</si>
  <si>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</si>
  <si>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</si>
  <si>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</si>
  <si>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</si>
  <si>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</si>
  <si>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</si>
  <si>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</si>
  <si>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</si>
  <si>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</si>
  <si>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</si>
  <si>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</si>
  <si>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</si>
  <si>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</si>
  <si>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</si>
  <si>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</si>
  <si>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</si>
  <si>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</si>
  <si>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</si>
  <si>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</si>
  <si>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</si>
  <si>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</si>
  <si>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</si>
  <si>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</si>
  <si>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</si>
  <si>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</si>
  <si>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</si>
  <si>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</si>
  <si>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</si>
  <si>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</si>
  <si>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</si>
  <si>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</si>
  <si>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</si>
  <si>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</si>
  <si>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</si>
  <si>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</si>
  <si>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</si>
  <si>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</si>
  <si>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</si>
  <si>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</si>
  <si>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</si>
  <si>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</si>
  <si>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</si>
  <si>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</si>
  <si>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</si>
  <si>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</si>
  <si>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</si>
  <si>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</si>
  <si>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</si>
  <si>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</si>
  <si>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</si>
  <si>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</si>
  <si>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</si>
  <si>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</si>
  <si>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</si>
  <si>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</si>
  <si>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</si>
  <si>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</si>
  <si>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</si>
  <si>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</si>
  <si>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</si>
  <si>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</si>
  <si>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</si>
  <si>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</si>
  <si>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</si>
  <si>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</si>
  <si>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</si>
  <si>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</si>
  <si>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</si>
  <si>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</si>
  <si>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</si>
  <si>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</si>
  <si>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</si>
  <si>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</si>
  <si>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</si>
  <si>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</si>
  <si>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</si>
  <si>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</si>
  <si>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</si>
  <si>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</si>
  <si>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</si>
  <si>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</si>
  <si>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</si>
  <si>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</si>
  <si>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</si>
  <si>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</si>
  <si>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</si>
  <si>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</si>
  <si>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</si>
  <si>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</si>
  <si>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</si>
  <si>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</si>
  <si>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</si>
  <si>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</si>
  <si>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</si>
  <si>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</si>
  <si>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</si>
  <si>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</si>
  <si>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</si>
  <si>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</si>
  <si>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</si>
  <si>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</si>
  <si>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</si>
  <si>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</si>
  <si>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</si>
  <si>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</si>
  <si>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</si>
  <si>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</si>
  <si>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</si>
  <si>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</si>
  <si>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</si>
  <si>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</si>
  <si>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</si>
  <si>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</si>
  <si>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</si>
  <si>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</si>
  <si>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</si>
  <si>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</si>
  <si>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</si>
  <si>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</si>
  <si>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</si>
  <si>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</si>
  <si>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</si>
  <si>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</si>
  <si>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</si>
  <si>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</si>
  <si>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</si>
  <si>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</si>
  <si>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</si>
  <si>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</si>
  <si>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</si>
  <si>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</si>
  <si>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</si>
  <si>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</si>
  <si>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</si>
  <si>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</si>
  <si>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</si>
  <si>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</si>
  <si>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</si>
  <si>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</si>
  <si>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</si>
  <si>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</si>
  <si>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</si>
  <si>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</si>
  <si>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</si>
  <si>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</si>
  <si>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</si>
  <si>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</si>
  <si>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</si>
  <si>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</si>
  <si>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</si>
  <si>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</si>
  <si>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</si>
  <si>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</si>
  <si>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</si>
  <si>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</si>
  <si>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</si>
  <si>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</si>
  <si>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</si>
  <si>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</si>
  <si>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</si>
  <si>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</si>
  <si>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</si>
  <si>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</si>
  <si>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</si>
  <si>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</si>
  <si>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</si>
  <si>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</si>
  <si>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</si>
  <si>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</si>
  <si>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</si>
  <si>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</si>
  <si>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</si>
  <si>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</si>
  <si>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</si>
  <si>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</si>
  <si>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</si>
  <si>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</si>
  <si>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</si>
  <si>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</si>
  <si>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</si>
  <si>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</si>
  <si>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</si>
  <si>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</si>
  <si>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</si>
  <si>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</si>
  <si>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</si>
  <si>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</si>
  <si>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</si>
  <si>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</si>
  <si>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</si>
  <si>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</si>
  <si>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</si>
  <si>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</si>
  <si>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</si>
  <si>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</si>
  <si>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</si>
  <si>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</si>
  <si>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</si>
  <si>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</si>
  <si>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</si>
  <si>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</si>
  <si>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</si>
  <si>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</si>
  <si>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</si>
  <si>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</si>
  <si>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</si>
  <si>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</si>
  <si>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</si>
  <si>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</si>
  <si>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</si>
  <si>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</si>
  <si>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</si>
  <si>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</si>
  <si>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</si>
  <si>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</si>
  <si>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</si>
  <si>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</si>
  <si>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</si>
  <si>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</si>
  <si>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</si>
  <si>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</si>
  <si>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</si>
  <si>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</si>
  <si>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</si>
  <si>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</si>
  <si>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</si>
  <si>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</si>
  <si>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</si>
  <si>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</si>
  <si>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</si>
  <si>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</si>
  <si>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</si>
  <si>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</si>
  <si>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</si>
  <si>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</si>
  <si>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</si>
  <si>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</si>
  <si>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</si>
  <si>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</si>
  <si>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</si>
  <si>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</si>
  <si>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</si>
  <si>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</si>
  <si>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</si>
  <si>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</si>
  <si>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</si>
  <si>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</si>
  <si>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</si>
  <si>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</si>
  <si>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</si>
  <si>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</si>
  <si>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</si>
  <si>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</si>
  <si>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</si>
  <si>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</si>
  <si>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</si>
  <si>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</si>
  <si>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</si>
  <si>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</si>
  <si>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</si>
  <si>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</si>
  <si>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</si>
  <si>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</si>
  <si>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</si>
  <si>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</si>
  <si>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</si>
  <si>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</si>
  <si>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</si>
  <si>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</si>
  <si>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</si>
  <si>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</si>
  <si>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</si>
  <si>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</si>
  <si>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</si>
  <si>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</si>
  <si>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</si>
  <si>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</si>
  <si>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</si>
  <si>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</si>
  <si>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</si>
  <si>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</si>
  <si>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</si>
  <si>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</si>
  <si>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</si>
  <si>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</si>
  <si>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</si>
  <si>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</si>
  <si>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</si>
  <si>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</si>
  <si>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</si>
  <si>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</si>
  <si>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</si>
  <si>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</si>
  <si>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</si>
  <si>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</si>
  <si>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</si>
  <si>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</si>
  <si>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</si>
  <si>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</si>
  <si>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</si>
  <si>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</si>
  <si>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</si>
  <si>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</si>
  <si>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</si>
  <si>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</si>
  <si>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</si>
  <si>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</si>
  <si>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</si>
  <si>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</si>
  <si>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</si>
  <si>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</si>
  <si>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</si>
  <si>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</si>
  <si>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</si>
  <si>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</si>
  <si>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</si>
  <si>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</si>
  <si>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</si>
  <si>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</si>
  <si>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</si>
  <si>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</si>
  <si>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</si>
  <si>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</si>
  <si>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</si>
  <si>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</si>
  <si>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</si>
  <si>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</si>
  <si>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</si>
  <si>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</si>
  <si>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</si>
  <si>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</si>
  <si>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</si>
  <si>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</si>
  <si>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</si>
  <si>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</si>
  <si>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</si>
  <si>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</si>
  <si>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</si>
  <si>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</si>
  <si>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</si>
  <si>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</si>
  <si>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</si>
  <si>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</si>
  <si>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</si>
  <si>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</si>
  <si>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</si>
  <si>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</si>
  <si>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</si>
  <si>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</si>
  <si>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</si>
  <si>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</si>
  <si>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</si>
  <si>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</si>
  <si>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</si>
  <si>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</si>
  <si>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</si>
  <si>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</si>
  <si>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</si>
  <si>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</si>
  <si>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</si>
  <si>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</si>
  <si>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</si>
  <si>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</si>
  <si>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</si>
  <si>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</si>
  <si>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</si>
  <si>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</si>
  <si>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</si>
  <si>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</si>
  <si>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</si>
  <si>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</si>
  <si>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</si>
  <si>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</si>
  <si>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</si>
  <si>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</si>
  <si>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</si>
  <si>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</si>
  <si>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</si>
  <si>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</si>
  <si>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</si>
  <si>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</si>
  <si>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</si>
  <si>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</si>
  <si>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</si>
  <si>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</si>
  <si>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</si>
  <si>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</si>
  <si>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</si>
  <si>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</si>
  <si>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</si>
  <si>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</si>
  <si>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</si>
  <si>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</si>
  <si>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</si>
  <si>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</si>
  <si>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</si>
  <si>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</si>
  <si>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</si>
  <si>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</si>
  <si>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</si>
  <si>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</si>
  <si>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</si>
  <si>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</si>
  <si>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</si>
  <si>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</si>
  <si>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</si>
  <si>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</si>
  <si>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</si>
  <si>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</si>
  <si>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</si>
  <si>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</si>
  <si>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</si>
  <si>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</si>
  <si>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</si>
  <si>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</si>
  <si>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</si>
  <si>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</si>
  <si>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</si>
  <si>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</si>
  <si>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</si>
  <si>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</si>
  <si>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</si>
  <si>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</si>
  <si>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</si>
  <si>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</si>
  <si>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</si>
  <si>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</si>
  <si>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</si>
  <si>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</si>
  <si>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</si>
  <si>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</si>
  <si>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</si>
  <si>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</si>
  <si>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</si>
  <si>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</si>
  <si>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</si>
  <si>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</si>
  <si>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</si>
  <si>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</si>
  <si>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</si>
  <si>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</si>
  <si>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</si>
  <si>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</si>
  <si>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</si>
  <si>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</si>
  <si>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</si>
  <si>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</si>
  <si>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</si>
  <si>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</si>
  <si>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</si>
  <si>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</si>
  <si>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</si>
  <si>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</si>
  <si>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</si>
  <si>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</si>
  <si>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</si>
  <si>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</si>
  <si>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</si>
  <si>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</si>
  <si>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</si>
  <si>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</si>
  <si>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</si>
  <si>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</si>
  <si>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</si>
  <si>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</si>
  <si>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</si>
  <si>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</si>
  <si>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</si>
  <si>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</si>
  <si>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</si>
  <si>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</si>
  <si>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</si>
  <si>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</si>
  <si>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</si>
  <si>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</si>
  <si>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</si>
  <si>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</si>
  <si>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</si>
  <si>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</si>
  <si>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</si>
  <si>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</si>
  <si>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</si>
  <si>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</si>
  <si>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</si>
  <si>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</si>
  <si>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</si>
  <si>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</si>
  <si>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</si>
  <si>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</si>
  <si>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</si>
  <si>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</si>
  <si>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</si>
  <si>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</si>
  <si>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</si>
  <si>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</si>
  <si>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</si>
  <si>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</si>
  <si>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</si>
  <si>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</si>
  <si>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</si>
  <si>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</si>
  <si>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</si>
  <si>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</si>
  <si>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</si>
  <si>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</si>
  <si>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</si>
  <si>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</si>
  <si>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</si>
  <si>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</si>
  <si>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</si>
  <si>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</si>
  <si>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</si>
  <si>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</si>
  <si>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</si>
  <si>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</si>
  <si>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</si>
  <si>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</si>
  <si>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</si>
  <si>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</si>
  <si>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</si>
  <si>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</si>
  <si>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</si>
  <si>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</si>
  <si>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</si>
  <si>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</si>
  <si>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</si>
  <si>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</si>
  <si>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</si>
  <si>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</si>
  <si>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</si>
  <si>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</si>
  <si>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</si>
  <si>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</si>
  <si>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</si>
  <si>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</si>
  <si>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</si>
  <si>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</si>
  <si>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</si>
  <si>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</si>
  <si>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</si>
  <si>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</si>
  <si>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</si>
  <si>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</si>
  <si>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</si>
  <si>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</si>
  <si>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</si>
  <si>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</si>
  <si>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</si>
  <si>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</si>
  <si>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</si>
  <si>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</si>
  <si>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</si>
  <si>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</si>
  <si>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</si>
  <si>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</si>
  <si>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</si>
  <si>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</si>
  <si>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</si>
  <si>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</si>
  <si>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</si>
  <si>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</si>
  <si>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</si>
  <si>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</si>
  <si>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</si>
  <si>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</si>
  <si>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</si>
  <si>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</si>
  <si>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</si>
  <si>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</si>
  <si>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</si>
  <si>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</si>
  <si>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</si>
  <si>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</si>
  <si>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</si>
  <si>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</si>
  <si>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</si>
  <si>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</si>
  <si>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</si>
  <si>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</si>
  <si>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</si>
  <si>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</si>
  <si>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</si>
  <si>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</si>
  <si>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</si>
  <si>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</si>
  <si>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</si>
  <si>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</si>
  <si>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</si>
  <si>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</si>
  <si>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</si>
  <si>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</si>
  <si>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</si>
  <si>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</si>
  <si>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</si>
  <si>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</si>
  <si>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</si>
  <si>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</si>
  <si>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</si>
  <si>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</si>
  <si>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</si>
  <si>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</si>
  <si>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</si>
  <si>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</si>
  <si>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</si>
  <si>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</si>
  <si>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</si>
  <si>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</si>
  <si>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</si>
  <si>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</si>
  <si>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</si>
  <si>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</si>
  <si>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</si>
  <si>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</si>
  <si>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</si>
  <si>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</si>
  <si>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</si>
  <si>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</si>
  <si>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</si>
  <si>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</si>
  <si>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</si>
  <si>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</si>
  <si>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</si>
  <si>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</si>
  <si>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</si>
  <si>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</si>
  <si>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</si>
  <si>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</si>
  <si>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</si>
  <si>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</si>
  <si>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</si>
  <si>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</si>
  <si>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</si>
  <si>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</si>
  <si>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</si>
  <si>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</si>
  <si>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</si>
  <si>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</si>
  <si>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</si>
  <si>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</si>
  <si>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</si>
  <si>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</si>
  <si>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</si>
  <si>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</si>
  <si>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</si>
  <si>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</si>
  <si>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</si>
  <si>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</si>
  <si>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</si>
  <si>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</si>
  <si>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</si>
  <si>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</si>
  <si>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</si>
  <si>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</si>
  <si>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</si>
  <si>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</si>
  <si>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</si>
  <si>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</si>
  <si>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</si>
  <si>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</si>
  <si>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</si>
  <si>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</si>
  <si>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</si>
  <si>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</si>
  <si>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</si>
  <si>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</si>
  <si>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</si>
  <si>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</si>
  <si>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</si>
  <si>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</si>
  <si>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</si>
  <si>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</si>
  <si>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</si>
  <si>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</si>
  <si>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</si>
  <si>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</si>
  <si>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</si>
  <si>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</si>
  <si>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</si>
  <si>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</si>
  <si>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</si>
  <si>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</si>
  <si>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</si>
  <si>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</si>
  <si>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</si>
  <si>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</si>
  <si>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</si>
  <si>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</si>
  <si>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</si>
  <si>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</si>
  <si>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</si>
  <si>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</si>
  <si>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</si>
  <si>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</si>
  <si>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</si>
  <si>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</si>
  <si>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</si>
  <si>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</si>
  <si>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</si>
  <si>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</si>
  <si>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</si>
  <si>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</si>
  <si>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</si>
  <si>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</si>
  <si>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</si>
  <si>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</si>
  <si>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</si>
  <si>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</si>
  <si>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</si>
  <si>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</si>
  <si>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</si>
  <si>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</si>
  <si>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</si>
  <si>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</si>
  <si>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</si>
  <si>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</si>
  <si>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</si>
  <si>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</si>
  <si>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</si>
  <si>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</si>
  <si>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</si>
  <si>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</si>
  <si>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</si>
  <si>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</si>
  <si>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</si>
  <si>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</si>
  <si>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</si>
  <si>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</si>
  <si>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</si>
  <si>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</si>
  <si>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</si>
  <si>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</si>
  <si>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</si>
  <si>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</si>
  <si>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</si>
  <si>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</si>
  <si>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</si>
  <si>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</si>
  <si>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</si>
  <si>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</si>
  <si>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</si>
  <si>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</si>
  <si>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</si>
  <si>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</si>
  <si>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</si>
  <si>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</si>
  <si>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</si>
  <si>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</si>
  <si>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</si>
  <si>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</si>
  <si>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</si>
  <si>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</si>
  <si>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</si>
  <si>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</si>
  <si>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</si>
  <si>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</si>
  <si>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</si>
  <si>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</si>
  <si>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</si>
  <si>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</si>
  <si>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</si>
  <si>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</si>
  <si>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</si>
  <si>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</si>
  <si>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</si>
  <si>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</si>
  <si>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</si>
  <si>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</si>
  <si>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</si>
  <si>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</si>
  <si>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</si>
  <si>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</si>
  <si>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</si>
  <si>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</si>
  <si>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</si>
  <si>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</si>
  <si>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</si>
  <si>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</si>
  <si>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</si>
  <si>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</si>
  <si>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</si>
  <si>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</si>
  <si>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</si>
  <si>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</si>
  <si>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</si>
  <si>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</si>
  <si>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</si>
  <si>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</si>
  <si>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</si>
  <si>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</si>
  <si>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</si>
  <si>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</si>
  <si>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</si>
  <si>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</si>
  <si>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</si>
  <si>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</si>
  <si>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</si>
  <si>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</si>
  <si>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</si>
  <si>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</si>
  <si>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</si>
  <si>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</si>
  <si>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</si>
  <si>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</si>
  <si>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</si>
  <si>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</si>
  <si>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</si>
  <si>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</si>
  <si>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</si>
  <si>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</si>
  <si>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</si>
  <si>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</si>
  <si>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</si>
  <si>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</si>
  <si>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</si>
  <si>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</si>
  <si>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</si>
  <si>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</si>
  <si>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</si>
  <si>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</si>
  <si>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</si>
  <si>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</si>
  <si>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</si>
  <si>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</si>
  <si>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</si>
  <si>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</si>
  <si>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</si>
  <si>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</si>
  <si>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</si>
  <si>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</si>
  <si>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</si>
  <si>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</si>
  <si>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</si>
  <si>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</si>
  <si>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</si>
  <si>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</si>
  <si>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</si>
  <si>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</si>
  <si>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</si>
  <si>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</si>
  <si>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</si>
  <si>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</si>
  <si>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</si>
  <si>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</si>
  <si>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</si>
  <si>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</si>
  <si>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</si>
  <si>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</si>
  <si>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</si>
  <si>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</si>
  <si>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</si>
  <si>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</si>
  <si>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</si>
  <si>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</si>
  <si>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</si>
  <si>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</si>
  <si>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</si>
  <si>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</si>
  <si>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</si>
  <si>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</si>
  <si>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</si>
  <si>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</si>
  <si>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</si>
  <si>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</si>
  <si>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</si>
  <si>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</si>
  <si>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</si>
  <si>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</si>
  <si>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</si>
  <si>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</si>
  <si>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</si>
  <si>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</si>
  <si>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</si>
  <si>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</si>
  <si>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</si>
  <si>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</si>
  <si>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</si>
  <si>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</si>
  <si>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</si>
  <si>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</si>
  <si>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</si>
  <si>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</si>
  <si>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</si>
  <si>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</si>
  <si>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</si>
  <si>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</si>
  <si>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</si>
  <si>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</si>
  <si>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</si>
  <si>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</si>
  <si>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</si>
  <si>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</si>
  <si>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</si>
  <si>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</si>
  <si>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</si>
  <si>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</si>
  <si>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</si>
  <si>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</si>
  <si>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</si>
  <si>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</si>
  <si>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</si>
  <si>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</si>
  <si>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</si>
  <si>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</si>
  <si>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</si>
  <si>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</si>
  <si>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</si>
  <si>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</si>
  <si>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</si>
  <si>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</si>
  <si>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</si>
  <si>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</si>
  <si>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</si>
  <si>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</si>
  <si>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</si>
  <si>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</si>
  <si>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</si>
  <si>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</si>
  <si>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</si>
  <si>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</si>
  <si>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</si>
  <si>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</si>
  <si>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</si>
  <si>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</si>
  <si>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</si>
  <si>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</si>
  <si>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</si>
  <si>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</si>
  <si>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</si>
  <si>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</si>
  <si>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</si>
  <si>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</si>
  <si>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</si>
  <si>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</si>
  <si>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</si>
  <si>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</si>
  <si>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</si>
  <si>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</si>
  <si>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</si>
  <si>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</si>
  <si>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</si>
  <si>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</si>
  <si>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</si>
  <si>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</si>
  <si>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</si>
  <si>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</si>
  <si>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</si>
  <si>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</si>
  <si>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</si>
  <si>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</si>
  <si>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</si>
  <si>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</si>
  <si>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</si>
  <si>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</si>
  <si>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</si>
  <si>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</si>
  <si>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</si>
  <si>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</si>
  <si>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</si>
  <si>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</si>
  <si>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</si>
  <si>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</si>
  <si>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</si>
  <si>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</si>
  <si>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</si>
  <si>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</si>
  <si>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</si>
  <si>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</si>
  <si>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</si>
  <si>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</si>
  <si>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</si>
  <si>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</si>
  <si>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</si>
  <si>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</si>
  <si>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</si>
  <si>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</si>
  <si>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</si>
  <si>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</si>
  <si>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</si>
  <si>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</si>
  <si>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</si>
  <si>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</si>
  <si>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</si>
  <si>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</si>
  <si>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</si>
  <si>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</si>
  <si>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</si>
  <si>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</si>
  <si>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</si>
  <si>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</si>
  <si>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</si>
  <si>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</si>
  <si>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</si>
  <si>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</si>
  <si>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</si>
  <si>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</si>
  <si>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</si>
  <si>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</si>
  <si>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</si>
  <si>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</si>
  <si>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</si>
  <si>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</si>
  <si>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</si>
  <si>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</si>
  <si>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</si>
  <si>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</si>
  <si>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</si>
  <si>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</si>
  <si>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</si>
  <si>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</si>
  <si>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</si>
  <si>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</si>
  <si>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</si>
  <si>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</si>
  <si>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</si>
  <si>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</si>
  <si>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</si>
  <si>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</si>
  <si>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</si>
  <si>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</si>
  <si>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</si>
  <si>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</si>
  <si>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</si>
  <si>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</si>
  <si>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</si>
  <si>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</si>
  <si>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</si>
  <si>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</si>
  <si>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</si>
  <si>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</si>
  <si>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</si>
  <si>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</si>
  <si>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</si>
  <si>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</si>
  <si>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</si>
  <si>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</si>
  <si>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</si>
  <si>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</si>
  <si>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</si>
  <si>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</si>
  <si>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</si>
  <si>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</si>
  <si>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</si>
  <si>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</si>
  <si>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</si>
  <si>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</si>
  <si>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</si>
  <si>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</si>
  <si>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</si>
  <si>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</si>
  <si>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</si>
  <si>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</si>
  <si>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</si>
  <si>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</si>
  <si>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</si>
  <si>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</si>
  <si>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</si>
  <si>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</si>
  <si>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</si>
  <si>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</si>
  <si>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</si>
  <si>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</si>
  <si>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</si>
  <si>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</si>
  <si>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</si>
  <si>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</si>
  <si>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</si>
  <si>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</si>
  <si>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</si>
  <si>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</si>
  <si>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</si>
  <si>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</si>
  <si>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</si>
  <si>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</si>
  <si>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</si>
  <si>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</si>
  <si>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</si>
  <si>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</si>
  <si>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</si>
  <si>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</si>
  <si>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</si>
  <si>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</si>
  <si>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</si>
  <si>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</si>
  <si>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</si>
  <si>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</si>
  <si>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</si>
  <si>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</si>
  <si>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</si>
  <si>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</si>
  <si>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</si>
  <si>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</si>
  <si>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</si>
  <si>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</si>
  <si>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</si>
  <si>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</si>
  <si>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</si>
  <si>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</si>
  <si>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</si>
  <si>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</si>
  <si>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</si>
  <si>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</si>
  <si>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</si>
  <si>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</si>
  <si>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</si>
  <si>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</si>
  <si>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</si>
  <si>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</si>
  <si>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</si>
  <si>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</si>
  <si>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</si>
  <si>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</si>
  <si>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</si>
  <si>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</si>
  <si>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</si>
  <si>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</si>
  <si>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</si>
  <si>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</si>
  <si>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</si>
  <si>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</si>
  <si>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</si>
  <si>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</si>
  <si>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</si>
  <si>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</si>
  <si>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</si>
  <si>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</si>
  <si>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</si>
  <si>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</si>
  <si>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</si>
  <si>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</si>
  <si>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</si>
  <si>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</si>
  <si>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</si>
  <si>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</si>
  <si>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</si>
  <si>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</si>
  <si>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</si>
  <si>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</si>
  <si>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</si>
  <si>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</si>
  <si>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</si>
  <si>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</si>
  <si>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</si>
  <si>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</si>
  <si>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</si>
  <si>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</si>
  <si>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</si>
  <si>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</si>
  <si>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</si>
  <si>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</si>
  <si>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</si>
  <si>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</si>
  <si>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</si>
  <si>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</si>
  <si>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</si>
  <si>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</si>
  <si>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</si>
  <si>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</si>
  <si>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</si>
  <si>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</si>
  <si>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</si>
  <si>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</si>
  <si>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</si>
  <si>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</si>
  <si>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</si>
  <si>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</si>
  <si>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</si>
  <si>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</si>
  <si>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</si>
  <si>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</si>
  <si>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</si>
  <si>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</si>
  <si>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</si>
  <si>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</si>
  <si>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</si>
  <si>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</si>
  <si>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</si>
  <si>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</si>
  <si>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</si>
  <si>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</si>
  <si>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</si>
  <si>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</si>
  <si>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</si>
  <si>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</si>
  <si>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</si>
  <si>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</si>
  <si>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</si>
  <si>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</si>
  <si>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</si>
  <si>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</si>
  <si>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</si>
  <si>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</si>
  <si>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</si>
  <si>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</si>
  <si>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</si>
  <si>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</si>
  <si>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</si>
  <si>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</si>
  <si>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</si>
  <si>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</si>
  <si>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</si>
  <si>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</si>
  <si>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</si>
  <si>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</si>
  <si>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</si>
  <si>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</si>
  <si>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</si>
  <si>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</si>
  <si>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</si>
  <si>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</si>
  <si>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</si>
  <si>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</si>
  <si>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</si>
  <si>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</si>
  <si>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</si>
  <si>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</si>
  <si>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</si>
  <si>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</si>
  <si>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</si>
  <si>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</si>
  <si>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</si>
  <si>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</si>
  <si>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</si>
  <si>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</si>
  <si>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</si>
  <si>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</si>
  <si>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</si>
  <si>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</si>
  <si>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</si>
  <si>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</si>
  <si>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</si>
  <si>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</si>
  <si>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</si>
  <si>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</si>
  <si>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</si>
  <si>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</si>
  <si>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</si>
  <si>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</si>
  <si>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</si>
  <si>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</si>
  <si>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</si>
  <si>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</si>
  <si>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</si>
  <si>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</si>
  <si>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</si>
  <si>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</si>
  <si>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</si>
  <si>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</si>
  <si>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</si>
  <si>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</si>
  <si>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</si>
  <si>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</si>
  <si>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</si>
  <si>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</si>
  <si>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</si>
  <si>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</si>
  <si>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</si>
  <si>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</si>
  <si>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</si>
  <si>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</si>
  <si>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</si>
  <si>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</si>
  <si>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</si>
  <si>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</si>
  <si>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</si>
  <si>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</si>
  <si>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</si>
  <si>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</si>
  <si>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</si>
  <si>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</si>
  <si>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</si>
  <si>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</si>
  <si>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</si>
  <si>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</si>
  <si>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</si>
  <si>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</si>
  <si>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</si>
  <si>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</si>
  <si>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</si>
  <si>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</si>
  <si>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</si>
  <si>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</si>
  <si>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</si>
  <si>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</si>
  <si>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</si>
  <si>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</si>
  <si>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</si>
  <si>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</si>
  <si>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</si>
  <si>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</si>
  <si>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</si>
  <si>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</si>
  <si>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</si>
  <si>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</si>
  <si>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</si>
  <si>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</si>
  <si>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</si>
  <si>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</si>
  <si>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</si>
  <si>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</si>
  <si>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</si>
  <si>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</si>
  <si>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</si>
  <si>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</si>
  <si>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</si>
  <si>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</si>
  <si>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</si>
  <si>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</si>
  <si>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</si>
  <si>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</si>
  <si>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</si>
  <si>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</si>
  <si>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</si>
  <si>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</si>
  <si>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</si>
  <si>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</si>
  <si>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</si>
  <si>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</si>
  <si>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</si>
  <si>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</si>
  <si>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</si>
  <si>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</si>
  <si>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</si>
  <si>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</si>
  <si>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</si>
  <si>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</si>
  <si>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</si>
  <si>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</si>
  <si>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</si>
  <si>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</si>
  <si>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</si>
  <si>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</si>
  <si>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</si>
  <si>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</si>
  <si>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</si>
  <si>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</si>
  <si>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</si>
  <si>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</si>
  <si>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</si>
  <si>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</si>
  <si>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</si>
  <si>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</si>
  <si>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</si>
  <si>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</si>
  <si>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</si>
  <si>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</si>
  <si>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</si>
  <si>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</si>
  <si>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</si>
  <si>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</si>
  <si>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</si>
  <si>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</si>
  <si>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</si>
  <si>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</si>
  <si>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</si>
  <si>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</si>
  <si>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</si>
  <si>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</si>
  <si>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</si>
  <si>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</si>
  <si>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</si>
  <si>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</si>
  <si>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</si>
  <si>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</si>
  <si>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</si>
  <si>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</si>
  <si>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</si>
  <si>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</si>
  <si>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</si>
  <si>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</si>
  <si>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</si>
  <si>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</si>
  <si>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</si>
  <si>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</si>
  <si>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</si>
  <si>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</si>
  <si>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</si>
  <si>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</si>
  <si>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</si>
  <si>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</si>
  <si>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</si>
  <si>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</si>
  <si>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</si>
  <si>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</si>
  <si>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</si>
  <si>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</si>
  <si>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</si>
  <si>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</si>
  <si>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</si>
  <si>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</si>
  <si>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</si>
  <si>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</si>
  <si>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</si>
  <si>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</si>
  <si>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</si>
  <si>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</si>
  <si>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</si>
  <si>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</si>
  <si>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</si>
  <si>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</si>
  <si>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</si>
  <si>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</si>
  <si>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</si>
  <si>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</si>
  <si>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</si>
  <si>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</si>
  <si>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</si>
  <si>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</si>
  <si>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</si>
  <si>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</si>
  <si>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</si>
  <si>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</si>
  <si>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</si>
  <si>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</si>
  <si>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</si>
  <si>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</si>
  <si>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</si>
  <si>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</si>
  <si>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</si>
  <si>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</si>
  <si>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</si>
  <si>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</si>
  <si>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</si>
  <si>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</si>
  <si>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</si>
  <si>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</si>
  <si>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</si>
  <si>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</si>
  <si>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</si>
  <si>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</si>
  <si>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</si>
  <si>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</si>
  <si>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</si>
  <si>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</si>
  <si>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</si>
  <si>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</si>
  <si>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</si>
  <si>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</si>
  <si>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</si>
  <si>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</si>
  <si>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</si>
  <si>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</si>
  <si>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</si>
  <si>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</si>
  <si>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</si>
  <si>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</si>
  <si>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</si>
  <si>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</si>
  <si>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</si>
  <si>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</si>
  <si>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</si>
  <si>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</si>
  <si>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</si>
  <si>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</si>
  <si>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</si>
  <si>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</si>
  <si>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</si>
  <si>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</si>
  <si>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</si>
  <si>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</si>
  <si>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</si>
  <si>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</si>
  <si>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</si>
  <si>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</si>
  <si>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</si>
  <si>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</si>
  <si>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</si>
  <si>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</si>
  <si>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</si>
  <si>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</si>
  <si>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</si>
  <si>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</si>
  <si>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</si>
  <si>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</si>
  <si>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</si>
  <si>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</si>
  <si>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</si>
  <si>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</si>
  <si>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</si>
  <si>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</si>
  <si>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</si>
  <si>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</si>
  <si>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</si>
  <si>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</si>
  <si>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</si>
  <si>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</si>
  <si>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</si>
  <si>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</si>
  <si>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</si>
  <si>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</si>
  <si>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</si>
  <si>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</si>
  <si>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</si>
  <si>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</si>
  <si>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</si>
  <si>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</si>
  <si>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</si>
  <si>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</si>
  <si>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</si>
  <si>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</si>
  <si>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</si>
  <si>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</si>
  <si>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</si>
  <si>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</si>
  <si>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</si>
  <si>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</si>
  <si>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</si>
  <si>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</si>
  <si>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</si>
  <si>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</si>
  <si>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</si>
  <si>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</si>
  <si>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</si>
  <si>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</si>
  <si>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</si>
  <si>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</si>
  <si>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</si>
  <si>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</si>
  <si>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</si>
  <si>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</si>
  <si>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</si>
  <si>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</si>
  <si>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</si>
  <si>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</si>
  <si>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</si>
  <si>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</si>
  <si>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</si>
  <si>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</si>
  <si>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</si>
  <si>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</si>
  <si>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</si>
  <si>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</si>
  <si>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</si>
  <si>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</si>
  <si>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</si>
  <si>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</si>
  <si>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</si>
  <si>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</si>
  <si>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</si>
  <si>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</si>
  <si>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</si>
  <si>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</si>
  <si>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</si>
  <si>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</si>
  <si>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</si>
  <si>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</si>
  <si>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</si>
  <si>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</si>
  <si>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</si>
  <si>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</si>
  <si>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</si>
  <si>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</si>
  <si>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</si>
  <si>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</si>
  <si>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</si>
  <si>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</si>
  <si>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</si>
  <si>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</si>
  <si>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</si>
  <si>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</si>
  <si>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</si>
  <si>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</si>
  <si>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</si>
  <si>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</si>
  <si>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</si>
  <si>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</si>
  <si>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</si>
  <si>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</si>
  <si>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</si>
  <si>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</si>
  <si>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</si>
  <si>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</si>
  <si>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</si>
  <si>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</si>
  <si>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</si>
  <si>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</si>
  <si>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</si>
  <si>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</si>
  <si>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</si>
  <si>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</si>
  <si>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</si>
  <si>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</si>
  <si>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</si>
  <si>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</si>
  <si>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</si>
  <si>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</si>
  <si>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</si>
  <si>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</si>
  <si>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</si>
  <si>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</si>
  <si>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</si>
  <si>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</si>
  <si>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</si>
  <si>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</si>
  <si>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</si>
  <si>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</si>
  <si>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</si>
  <si>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</si>
  <si>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</si>
  <si>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</si>
  <si>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</si>
  <si>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</si>
  <si>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</si>
  <si>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</si>
  <si>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</si>
  <si>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</si>
  <si>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</si>
  <si>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</si>
  <si>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</si>
  <si>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</si>
  <si>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</si>
  <si>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</si>
  <si>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</si>
  <si>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</si>
  <si>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</si>
  <si>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</si>
  <si>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</si>
  <si>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</si>
  <si>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</si>
  <si>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</si>
  <si>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</si>
  <si>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</si>
  <si>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</si>
  <si>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</si>
  <si>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</si>
  <si>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</si>
  <si>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</si>
  <si>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</si>
  <si>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</si>
  <si>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</si>
  <si>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</si>
  <si>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</si>
  <si>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</si>
  <si>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</si>
  <si>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</si>
  <si>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</si>
  <si>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</si>
  <si>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</si>
  <si>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</si>
  <si>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</si>
  <si>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</si>
  <si>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</si>
  <si>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</si>
  <si>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</si>
  <si>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</si>
  <si>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</si>
  <si>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</si>
  <si>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</si>
  <si>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</si>
  <si>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</si>
  <si>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</si>
  <si>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</si>
  <si>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</si>
  <si>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</si>
  <si>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</si>
  <si>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</si>
  <si>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</si>
  <si>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</si>
  <si>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</si>
  <si>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</si>
  <si>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</si>
  <si>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</si>
  <si>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</si>
  <si>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</si>
  <si>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</si>
  <si>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</si>
  <si>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</si>
  <si>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</si>
  <si>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</si>
  <si>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</si>
  <si>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</si>
  <si>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</si>
  <si>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</si>
  <si>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</si>
  <si>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</si>
  <si>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</si>
  <si>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</si>
  <si>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</si>
  <si>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</si>
  <si>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</si>
  <si>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</si>
  <si>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</si>
  <si>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</si>
  <si>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</si>
  <si>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</si>
  <si>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</si>
  <si>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</si>
  <si>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</si>
  <si>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</si>
  <si>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</si>
  <si>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</si>
  <si>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</si>
  <si>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</si>
  <si>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</si>
  <si>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</si>
  <si>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</si>
  <si>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</si>
  <si>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</si>
  <si>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</si>
  <si>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</si>
  <si>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</si>
  <si>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</si>
  <si>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</si>
  <si>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</si>
  <si>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</si>
  <si>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</si>
  <si>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</si>
  <si>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</si>
  <si>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</si>
  <si>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</si>
  <si>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</si>
  <si>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</si>
  <si>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</si>
  <si>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</si>
  <si>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</si>
  <si>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</si>
  <si>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</si>
  <si>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</si>
  <si>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</si>
  <si>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</si>
  <si>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</si>
  <si>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</si>
  <si>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</si>
  <si>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</si>
  <si>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</si>
  <si>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</si>
  <si>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</si>
  <si>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</si>
  <si>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</si>
  <si>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</si>
  <si>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</si>
  <si>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</si>
  <si>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</si>
  <si>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</si>
  <si>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</si>
  <si>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</si>
  <si>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</si>
  <si>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</si>
  <si>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</si>
  <si>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</si>
  <si>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</si>
  <si>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</si>
  <si>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</si>
  <si>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</si>
  <si>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</si>
  <si>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</si>
  <si>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</si>
  <si>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</si>
  <si>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</si>
  <si>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</si>
  <si>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</si>
  <si>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</si>
  <si>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</si>
  <si>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</si>
  <si>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</si>
  <si>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</si>
  <si>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</si>
  <si>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</si>
  <si>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</si>
  <si>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</si>
  <si>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</si>
  <si>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</si>
  <si>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</si>
  <si>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</si>
  <si>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</si>
  <si>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</si>
  <si>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</si>
  <si>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</si>
  <si>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</si>
  <si>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</si>
  <si>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</si>
  <si>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</si>
  <si>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</si>
  <si>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</si>
  <si>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</si>
  <si>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</si>
  <si>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</si>
  <si>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</si>
  <si>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</si>
  <si>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</si>
  <si>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</si>
  <si>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</si>
  <si>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</si>
  <si>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</si>
  <si>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</si>
  <si>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</si>
  <si>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</si>
  <si>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</si>
  <si>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</si>
  <si>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</si>
  <si>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</si>
  <si>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</si>
  <si>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</si>
  <si>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</si>
  <si>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</si>
  <si>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</si>
  <si>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</si>
  <si>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</si>
  <si>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</si>
  <si>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</si>
  <si>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</si>
  <si>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</si>
  <si>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</si>
  <si>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</si>
  <si>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</si>
  <si>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</si>
  <si>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</si>
  <si>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</si>
  <si>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</si>
  <si>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</si>
  <si>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</si>
  <si>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</si>
  <si>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</si>
  <si>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</si>
  <si>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</si>
  <si>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</si>
  <si>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</si>
  <si>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</si>
  <si>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</si>
  <si>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</si>
  <si>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</si>
  <si>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</si>
  <si>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</si>
  <si>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</si>
  <si>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</si>
  <si>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</si>
  <si>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</si>
  <si>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</si>
  <si>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</si>
  <si>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</si>
  <si>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</si>
  <si>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</si>
  <si>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</si>
  <si>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</si>
  <si>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</si>
  <si>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</si>
  <si>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</si>
  <si>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</si>
  <si>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</si>
  <si>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</si>
  <si>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</si>
  <si>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</si>
  <si>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</si>
  <si>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</si>
  <si>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</si>
  <si>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</si>
  <si>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</si>
  <si>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</si>
  <si>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</si>
  <si>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</si>
  <si>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</si>
  <si>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</si>
  <si>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</si>
  <si>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</si>
  <si>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</si>
  <si>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</si>
  <si>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</si>
  <si>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</si>
  <si>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</si>
  <si>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</si>
  <si>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</si>
  <si>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</si>
  <si>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</si>
  <si>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</si>
  <si>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</si>
  <si>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</si>
  <si>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</si>
  <si>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</si>
  <si>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</si>
  <si>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</si>
  <si>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</si>
  <si>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</si>
  <si>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</si>
  <si>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</si>
  <si>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</si>
  <si>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</si>
  <si>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</si>
  <si>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</si>
  <si>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</si>
  <si>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</si>
  <si>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</si>
  <si>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</si>
  <si>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</si>
  <si>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</si>
  <si>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</si>
  <si>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</si>
  <si>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</si>
  <si>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</si>
  <si>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</si>
  <si>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</si>
  <si>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</si>
  <si>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</si>
  <si>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</si>
  <si>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</si>
  <si>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</si>
  <si>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</si>
  <si>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</si>
  <si>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</si>
  <si>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</si>
  <si>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</si>
  <si>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</si>
  <si>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</si>
  <si>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</si>
  <si>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</si>
  <si>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</si>
  <si>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</si>
  <si>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</si>
  <si>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</si>
  <si>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</si>
  <si>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</si>
  <si>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</si>
  <si>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</si>
  <si>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</si>
  <si>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</si>
  <si>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</si>
  <si>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</si>
  <si>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</si>
  <si>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</si>
  <si>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</si>
  <si>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</si>
  <si>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</si>
  <si>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</si>
  <si>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</si>
  <si>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</si>
  <si>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</si>
  <si>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</si>
  <si>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</si>
  <si>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</si>
  <si>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</si>
  <si>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</si>
  <si>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</si>
  <si>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</si>
  <si>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</si>
  <si>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</si>
  <si>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</si>
  <si>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</si>
  <si>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</si>
  <si>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</si>
  <si>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</si>
  <si>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</si>
  <si>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</si>
  <si>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</si>
  <si>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</si>
  <si>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</si>
  <si>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</si>
  <si>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</si>
  <si>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</si>
  <si>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</si>
  <si>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</si>
  <si>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</si>
  <si>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</si>
  <si>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</si>
  <si>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</si>
  <si>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</si>
  <si>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</si>
  <si>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</si>
  <si>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</si>
  <si>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</si>
  <si>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</si>
  <si>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</si>
  <si>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</si>
  <si>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</si>
  <si>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</si>
  <si>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</si>
  <si>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</si>
  <si>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</si>
  <si>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</si>
  <si>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</si>
  <si>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</si>
  <si>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</si>
  <si>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</si>
  <si>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</si>
  <si>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</si>
  <si>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</si>
  <si>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</si>
  <si>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</si>
  <si>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</si>
  <si>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</si>
  <si>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</si>
  <si>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</si>
  <si>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</si>
  <si>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</si>
  <si>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</si>
  <si>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</si>
  <si>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</si>
  <si>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</si>
  <si>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</si>
  <si>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</si>
  <si>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</si>
  <si>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</si>
  <si>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</si>
  <si>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</si>
  <si>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</si>
  <si>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</si>
  <si>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</si>
  <si>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</si>
  <si>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</si>
  <si>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</si>
  <si>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</si>
  <si>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</si>
  <si>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</si>
  <si>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</si>
  <si>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</si>
  <si>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</si>
  <si>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</si>
  <si>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</si>
  <si>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</si>
  <si>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</si>
  <si>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</si>
  <si>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</si>
  <si>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</si>
  <si>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</si>
  <si>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</si>
  <si>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</si>
  <si>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</si>
  <si>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</si>
  <si>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</si>
  <si>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</si>
  <si>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</si>
  <si>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</si>
  <si>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</si>
  <si>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</si>
  <si>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</si>
  <si>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</si>
  <si>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</si>
  <si>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</si>
  <si>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</si>
  <si>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</si>
  <si>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</si>
  <si>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</si>
  <si>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</si>
  <si>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</si>
  <si>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</si>
  <si>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</si>
  <si>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</si>
  <si>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</si>
  <si>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</si>
  <si>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</si>
  <si>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</si>
  <si>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</si>
  <si>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</si>
  <si>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</si>
  <si>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</si>
  <si>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</si>
  <si>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</si>
  <si>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</si>
  <si>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</si>
  <si>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</si>
  <si>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</si>
  <si>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</si>
  <si>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</si>
  <si>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</si>
  <si>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</si>
  <si>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</si>
  <si>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</si>
  <si>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</si>
  <si>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</si>
  <si>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</si>
  <si>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</si>
  <si>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</si>
  <si>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</si>
  <si>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</si>
  <si>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</si>
  <si>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</si>
  <si>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</si>
  <si>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</si>
  <si>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</si>
  <si>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</si>
  <si>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</si>
  <si>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</si>
  <si>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</si>
  <si>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</si>
  <si>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</si>
  <si>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</si>
  <si>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</si>
  <si>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</si>
  <si>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</si>
  <si>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</si>
  <si>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</si>
  <si>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</si>
  <si>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</si>
  <si>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</si>
  <si>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</si>
  <si>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</si>
  <si>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</si>
  <si>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</si>
  <si>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</si>
  <si>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</si>
  <si>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</si>
  <si>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</si>
  <si>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</si>
  <si>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</si>
  <si>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</si>
  <si>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</si>
  <si>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</si>
  <si>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</si>
  <si>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</si>
  <si>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</si>
  <si>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</si>
  <si>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</si>
  <si>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</si>
  <si>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</si>
  <si>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</si>
  <si>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</si>
  <si>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</si>
  <si>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</si>
  <si>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</si>
  <si>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</si>
  <si>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</si>
  <si>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</si>
  <si>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</si>
  <si>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</si>
  <si>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</si>
  <si>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</si>
  <si>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</si>
  <si>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</si>
  <si>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</si>
  <si>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</si>
  <si>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</si>
  <si>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</si>
  <si>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</si>
  <si>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</si>
  <si>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</si>
  <si>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</si>
  <si>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</si>
  <si>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</si>
  <si>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</si>
  <si>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</si>
  <si>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</si>
  <si>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</si>
  <si>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</si>
  <si>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</si>
  <si>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</si>
  <si>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</si>
  <si>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</si>
  <si>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</si>
  <si>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</si>
  <si>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</si>
  <si>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</si>
  <si>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</si>
  <si>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</si>
  <si>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</si>
  <si>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</si>
  <si>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</si>
  <si>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</si>
  <si>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</si>
  <si>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</si>
  <si>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</si>
  <si>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</si>
  <si>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</si>
  <si>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</si>
  <si>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</si>
  <si>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</si>
  <si>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</si>
  <si>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</si>
  <si>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</si>
  <si>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</si>
  <si>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</si>
  <si>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</si>
  <si>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</si>
  <si>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</si>
  <si>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</si>
  <si>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</si>
  <si>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</si>
  <si>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</si>
  <si>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</si>
  <si>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</si>
  <si>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</si>
  <si>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</si>
  <si>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</si>
  <si>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</si>
  <si>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</si>
  <si>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</si>
  <si>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</si>
  <si>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</si>
  <si>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</si>
  <si>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</si>
  <si>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</si>
  <si>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</si>
  <si>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</si>
  <si>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</si>
  <si>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</si>
  <si>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</si>
  <si>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</si>
  <si>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</si>
  <si>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</si>
  <si>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</si>
  <si>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</si>
  <si>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</si>
  <si>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</si>
  <si>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</si>
  <si>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</si>
  <si>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</si>
  <si>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</si>
  <si>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</si>
  <si>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</si>
  <si>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</si>
  <si>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</si>
  <si>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</si>
  <si>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</si>
  <si>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</si>
  <si>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</si>
  <si>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</si>
  <si>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</si>
  <si>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</si>
  <si>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</si>
  <si>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</si>
  <si>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</si>
  <si>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</si>
  <si>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</si>
  <si>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</si>
  <si>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</si>
  <si>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</si>
  <si>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</si>
  <si>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</si>
  <si>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</si>
  <si>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</si>
  <si>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</si>
  <si>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</si>
  <si>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</si>
  <si>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</si>
  <si>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</si>
  <si>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</si>
  <si>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</si>
  <si>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</si>
  <si>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</si>
  <si>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</si>
  <si>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</si>
  <si>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</si>
  <si>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</si>
  <si>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</si>
  <si>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</si>
  <si>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</si>
  <si>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</si>
  <si>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</si>
  <si>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</si>
  <si>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</si>
  <si>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</si>
  <si>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</si>
  <si>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</si>
  <si>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</si>
  <si>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</si>
  <si>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</si>
  <si>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</si>
  <si>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</si>
  <si>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</si>
  <si>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</si>
  <si>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</si>
  <si>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</si>
  <si>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</si>
  <si>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</si>
  <si>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</si>
  <si>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</si>
  <si>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</si>
  <si>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</si>
  <si>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</si>
  <si>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</si>
  <si>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</si>
  <si>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</si>
  <si>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</si>
  <si>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</si>
  <si>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</si>
  <si>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</si>
  <si>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</si>
  <si>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</si>
  <si>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</si>
  <si>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</si>
  <si>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</si>
  <si>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</si>
  <si>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</si>
  <si>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</si>
  <si>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</si>
  <si>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</si>
  <si>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</si>
  <si>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</si>
  <si>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</si>
  <si>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</si>
  <si>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</si>
  <si>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</si>
  <si>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</si>
  <si>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</si>
  <si>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</si>
  <si>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</si>
  <si>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</si>
  <si>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</si>
  <si>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</si>
  <si>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</si>
  <si>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</si>
  <si>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</si>
  <si>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</si>
  <si>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</si>
  <si>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</si>
  <si>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</si>
  <si>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</si>
  <si>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</si>
  <si>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</si>
  <si>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</si>
  <si>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</si>
  <si>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</si>
  <si>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</si>
  <si>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</si>
  <si>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</si>
  <si>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</si>
  <si>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</si>
  <si>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</si>
  <si>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</si>
  <si>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</si>
  <si>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</si>
  <si>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</si>
  <si>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</si>
  <si>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</si>
  <si>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</si>
  <si>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</si>
  <si>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</si>
  <si>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</si>
  <si>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</si>
  <si>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</si>
  <si>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</si>
  <si>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</si>
  <si>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</si>
  <si>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</si>
  <si>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</si>
  <si>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</si>
  <si>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</si>
  <si>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</si>
  <si>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</si>
  <si>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</si>
  <si>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</si>
  <si>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</si>
  <si>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</si>
  <si>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</si>
  <si>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</si>
  <si>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</si>
  <si>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</si>
  <si>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</si>
  <si>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</si>
  <si>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</si>
  <si>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</si>
  <si>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</si>
  <si>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</si>
  <si>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</si>
  <si>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</si>
  <si>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</si>
  <si>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</si>
  <si>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</si>
  <si>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</si>
  <si>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</si>
  <si>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</si>
  <si>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</si>
  <si>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</si>
  <si>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</si>
  <si>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</si>
  <si>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</si>
  <si>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</si>
  <si>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</si>
  <si>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</si>
  <si>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</si>
  <si>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</si>
  <si>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</si>
  <si>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</si>
  <si>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</si>
  <si>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</si>
  <si>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</si>
  <si>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</si>
  <si>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</si>
  <si>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</si>
  <si>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</si>
  <si>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</si>
  <si>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</si>
  <si>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</si>
  <si>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</si>
  <si>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</si>
  <si>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</si>
  <si>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</si>
  <si>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</si>
  <si>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</si>
  <si>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</si>
  <si>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</si>
  <si>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</si>
  <si>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</si>
  <si>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</si>
  <si>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</si>
  <si>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</si>
  <si>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</si>
  <si>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</si>
  <si>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</si>
  <si>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</si>
  <si>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</si>
  <si>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</si>
  <si>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</si>
  <si>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</si>
  <si>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</si>
  <si>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</si>
  <si>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</si>
  <si>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</si>
  <si>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</si>
  <si>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</si>
  <si>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</si>
  <si>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</si>
  <si>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</si>
  <si>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</si>
  <si>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</si>
  <si>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</si>
  <si>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</si>
  <si>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</si>
  <si>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</si>
  <si>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</si>
  <si>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</si>
  <si>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</si>
  <si>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</si>
  <si>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</si>
  <si>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</si>
  <si>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</si>
  <si>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</si>
  <si>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</si>
  <si>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</si>
  <si>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</si>
  <si>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</si>
  <si>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</si>
  <si>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</si>
  <si>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</si>
  <si>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</si>
  <si>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</si>
  <si>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</si>
  <si>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</si>
  <si>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</si>
  <si>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</si>
  <si>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</si>
  <si>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</si>
  <si>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</si>
  <si>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</si>
  <si>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</si>
  <si>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</si>
  <si>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</si>
  <si>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</si>
  <si>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</si>
  <si>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</si>
  <si>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</si>
  <si>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</si>
  <si>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</si>
  <si>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</si>
  <si>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</si>
  <si>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</si>
  <si>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</si>
  <si>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</si>
  <si>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</si>
  <si>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</si>
  <si>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</si>
  <si>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</si>
  <si>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</si>
  <si>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</si>
  <si>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</si>
  <si>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</si>
  <si>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</si>
  <si>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</si>
  <si>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</si>
  <si>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</si>
  <si>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</si>
  <si>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</si>
  <si>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</si>
  <si>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</si>
  <si>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</si>
  <si>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</si>
  <si>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</si>
  <si>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</si>
  <si>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</si>
  <si>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</si>
  <si>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</si>
  <si>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</si>
  <si>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</si>
  <si>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</si>
  <si>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</si>
  <si>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</si>
  <si>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</si>
  <si>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</si>
  <si>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</si>
  <si>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</si>
  <si>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</si>
  <si>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</si>
  <si>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</si>
  <si>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</si>
  <si>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</si>
  <si>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</si>
  <si>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</si>
  <si>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</si>
  <si>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</si>
  <si>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</si>
  <si>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</si>
  <si>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</si>
  <si>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</si>
  <si>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</si>
  <si>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</si>
  <si>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</si>
  <si>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</si>
  <si>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</si>
  <si>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</si>
  <si>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</si>
  <si>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</si>
  <si>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</si>
  <si>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</si>
  <si>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</si>
  <si>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</si>
  <si>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</si>
  <si>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</si>
  <si>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</si>
  <si>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</si>
  <si>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</si>
  <si>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</si>
  <si>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</si>
  <si>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</si>
  <si>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</si>
  <si>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</si>
  <si>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</si>
  <si>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</si>
  <si>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</si>
  <si>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</si>
  <si>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</si>
  <si>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</si>
  <si>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</si>
  <si>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</si>
  <si>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</si>
  <si>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</si>
  <si>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</si>
  <si>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</si>
  <si>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</si>
  <si>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</si>
  <si>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</si>
  <si>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</si>
  <si>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</si>
  <si>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</si>
  <si>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</si>
  <si>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</si>
  <si>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</si>
  <si>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</si>
  <si>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</si>
  <si>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</si>
  <si>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</si>
  <si>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</si>
  <si>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</si>
  <si>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</si>
  <si>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</si>
  <si>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</si>
  <si>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</si>
  <si>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</si>
  <si>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</si>
  <si>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</si>
  <si>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</si>
  <si>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</si>
  <si>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</si>
  <si>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</si>
  <si>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</si>
  <si>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</si>
  <si>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</si>
  <si>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</si>
  <si>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</si>
  <si>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</si>
  <si>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</si>
  <si>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</si>
  <si>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</si>
  <si>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</si>
  <si>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</si>
  <si>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</si>
  <si>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</si>
  <si>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</si>
  <si>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</si>
  <si>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</si>
  <si>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</si>
  <si>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</si>
  <si>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</si>
  <si>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</si>
  <si>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</si>
  <si>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</si>
  <si>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</si>
  <si>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</si>
  <si>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</si>
  <si>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</si>
  <si>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</si>
  <si>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</si>
  <si>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</si>
  <si>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</si>
  <si>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</si>
  <si>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</si>
  <si>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</si>
  <si>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</si>
  <si>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</si>
  <si>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</si>
  <si>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</si>
  <si>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</si>
  <si>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</si>
  <si>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</si>
  <si>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</si>
  <si>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</si>
  <si>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</si>
  <si>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</si>
  <si>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</si>
  <si>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</si>
  <si>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</si>
  <si>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</si>
  <si>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</si>
  <si>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</si>
  <si>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</si>
  <si>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</si>
  <si>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</si>
  <si>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</si>
  <si>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</si>
  <si>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</si>
  <si>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</si>
  <si>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</si>
  <si>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</si>
  <si>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</si>
  <si>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</si>
  <si>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</si>
  <si>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</si>
  <si>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</si>
  <si>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</si>
  <si>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</si>
  <si>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</si>
  <si>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</si>
  <si>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</si>
  <si>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</si>
  <si>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</si>
  <si>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</si>
  <si>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</si>
  <si>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</si>
  <si>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</si>
  <si>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</si>
  <si>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</si>
  <si>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</si>
  <si>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</si>
  <si>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</si>
  <si>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</si>
  <si>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</si>
  <si>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</si>
  <si>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</si>
  <si>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</si>
  <si>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</si>
  <si>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</si>
  <si>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</si>
  <si>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</si>
  <si>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</si>
  <si>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</si>
  <si>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</si>
  <si>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</si>
  <si>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</si>
  <si>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</si>
  <si>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</si>
  <si>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</si>
  <si>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</si>
  <si>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</si>
  <si>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</si>
  <si>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</si>
  <si>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</si>
  <si>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</si>
  <si>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</si>
  <si>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</si>
  <si>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</si>
  <si>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</si>
  <si>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</si>
  <si>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</si>
  <si>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</si>
  <si>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</si>
  <si>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</si>
  <si>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</si>
  <si>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</si>
  <si>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</si>
  <si>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</si>
  <si>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</si>
  <si>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</si>
  <si>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</si>
  <si>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</si>
  <si>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</si>
  <si>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</si>
  <si>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</si>
  <si>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</si>
  <si>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</si>
  <si>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</si>
  <si>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</si>
  <si>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</si>
  <si>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</si>
  <si>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</si>
  <si>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</si>
  <si>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</si>
  <si>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</si>
  <si>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</si>
  <si>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</si>
  <si>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</si>
  <si>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</si>
  <si>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</si>
  <si>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</si>
  <si>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</si>
  <si>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</si>
  <si>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</si>
  <si>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</si>
  <si>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</si>
  <si>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</si>
  <si>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</si>
  <si>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</si>
  <si>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</si>
  <si>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</si>
  <si>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</si>
  <si>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</si>
  <si>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</si>
  <si>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</si>
  <si>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</si>
  <si>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</si>
  <si>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</si>
  <si>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</si>
  <si>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</si>
  <si>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</si>
  <si>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</si>
  <si>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</si>
  <si>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</si>
  <si>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</si>
  <si>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</si>
  <si>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</si>
  <si>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</si>
  <si>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</si>
  <si>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</si>
  <si>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</si>
  <si>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</si>
  <si>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</si>
  <si>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</si>
  <si>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</si>
  <si>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</si>
  <si>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</si>
  <si>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</si>
  <si>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</si>
  <si>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</si>
  <si>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</si>
  <si>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</si>
  <si>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</si>
  <si>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</si>
  <si>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</si>
  <si>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</si>
  <si>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</si>
  <si>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</si>
  <si>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</si>
  <si>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</si>
  <si>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</si>
  <si>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</si>
  <si>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</si>
  <si>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</si>
  <si>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</si>
  <si>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</si>
  <si>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</si>
  <si>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</si>
  <si>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</si>
  <si>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</si>
  <si>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</si>
  <si>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</si>
  <si>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</si>
  <si>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</si>
  <si>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</si>
  <si>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</si>
  <si>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</si>
  <si>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</si>
  <si>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</si>
  <si>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</si>
  <si>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</si>
  <si>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</si>
  <si>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</si>
  <si>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</si>
  <si>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</si>
  <si>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</si>
  <si>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</si>
  <si>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</si>
  <si>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</si>
  <si>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</si>
  <si>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</si>
  <si>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</si>
  <si>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</si>
  <si>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</si>
  <si>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</si>
  <si>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</si>
  <si>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</si>
  <si>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</si>
  <si>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</si>
  <si>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</si>
  <si>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</si>
  <si>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</si>
  <si>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</si>
  <si>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</si>
  <si>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</si>
  <si>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</si>
  <si>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</si>
  <si>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</si>
  <si>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</si>
  <si>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</si>
  <si>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</si>
  <si>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</si>
  <si>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</si>
  <si>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</si>
  <si>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</si>
  <si>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</si>
  <si>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</si>
  <si>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</si>
  <si>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</si>
  <si>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</si>
  <si>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</si>
  <si>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</si>
  <si>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</si>
  <si>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</si>
  <si>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</si>
  <si>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</si>
  <si>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</si>
  <si>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</si>
  <si>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</si>
  <si>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</si>
  <si>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</si>
  <si>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</si>
  <si>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</si>
  <si>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</si>
  <si>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</si>
  <si>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</si>
  <si>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</si>
  <si>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</si>
  <si>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</si>
  <si>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</si>
  <si>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</si>
  <si>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</si>
  <si>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</si>
  <si>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</si>
  <si>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</si>
  <si>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</si>
  <si>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</si>
  <si>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</si>
  <si>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</si>
  <si>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</si>
  <si>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</si>
  <si>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</si>
  <si>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</si>
  <si>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</si>
  <si>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</si>
  <si>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</si>
  <si>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</si>
  <si>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</si>
  <si>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</si>
  <si>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</si>
  <si>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</si>
  <si>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</si>
  <si>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</si>
  <si>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</si>
  <si>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</si>
  <si>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</si>
  <si>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</si>
  <si>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</si>
  <si>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</si>
  <si>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</si>
  <si>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</si>
  <si>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</si>
  <si>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</si>
  <si>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</si>
  <si>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</si>
  <si>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</si>
  <si>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</si>
  <si>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</si>
  <si>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</si>
  <si>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</si>
  <si>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</si>
  <si>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</si>
  <si>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</si>
  <si>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</si>
  <si>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</si>
  <si>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</si>
  <si>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</si>
  <si>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</si>
  <si>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</si>
  <si>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</si>
  <si>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</si>
  <si>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</si>
  <si>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</si>
  <si>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</si>
  <si>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</si>
  <si>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</si>
  <si>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</si>
  <si>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</si>
  <si>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</si>
  <si>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</si>
  <si>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</si>
  <si>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</si>
  <si>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</si>
  <si>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</si>
  <si>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</si>
  <si>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</si>
  <si>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</si>
  <si>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</si>
  <si>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</si>
  <si>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</si>
  <si>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</si>
  <si>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</si>
  <si>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</si>
  <si>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</si>
  <si>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</si>
  <si>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</si>
  <si>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</si>
  <si>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</si>
  <si>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</si>
  <si>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</si>
  <si>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</si>
  <si>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</si>
  <si>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</si>
  <si>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</si>
  <si>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</si>
  <si>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</si>
  <si>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</si>
  <si>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</si>
  <si>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</si>
  <si>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</si>
  <si>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</si>
  <si>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</si>
  <si>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</si>
  <si>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</si>
  <si>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</si>
  <si>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</si>
  <si>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</si>
  <si>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</si>
  <si>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</si>
  <si>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</si>
  <si>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</si>
  <si>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</si>
  <si>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</si>
  <si>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</si>
  <si>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</si>
  <si>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</si>
  <si>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</si>
  <si>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</si>
  <si>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</si>
  <si>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</si>
  <si>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</si>
  <si>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</si>
  <si>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</si>
  <si>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</si>
  <si>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</si>
  <si>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</si>
  <si>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</si>
  <si>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</si>
  <si>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</si>
  <si>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</si>
  <si>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</si>
  <si>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</si>
  <si>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</si>
  <si>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</si>
  <si>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</si>
  <si>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</si>
  <si>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</si>
  <si>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</si>
  <si>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</si>
  <si>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</si>
  <si>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</si>
  <si>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</si>
  <si>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</si>
  <si>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</si>
  <si>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</si>
  <si>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</si>
  <si>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</si>
  <si>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</si>
  <si>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</si>
  <si>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</si>
  <si>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</si>
  <si>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</si>
  <si>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</si>
  <si>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</si>
  <si>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</si>
  <si>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</si>
  <si>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</si>
  <si>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</si>
  <si>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</si>
  <si>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</si>
  <si>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</si>
  <si>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</si>
  <si>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</si>
  <si>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</si>
  <si>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</si>
  <si>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</si>
  <si>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</si>
  <si>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</si>
  <si>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</si>
  <si>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</si>
  <si>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</si>
  <si>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</si>
  <si>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</si>
  <si>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</si>
  <si>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</si>
  <si>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</si>
  <si>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</si>
  <si>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</si>
  <si>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</si>
  <si>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</si>
  <si>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</si>
  <si>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</si>
  <si>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</si>
  <si>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</si>
  <si>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</si>
  <si>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</si>
  <si>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</si>
  <si>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</si>
  <si>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</si>
  <si>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</si>
  <si>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</si>
  <si>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</si>
  <si>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</si>
  <si>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</si>
  <si>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</si>
  <si>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</si>
  <si>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</si>
  <si>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</si>
  <si>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</si>
  <si>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</si>
  <si>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</si>
  <si>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</si>
  <si>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</si>
  <si>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</si>
  <si>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</si>
  <si>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</si>
  <si>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</si>
  <si>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</si>
  <si>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</si>
  <si>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</si>
  <si>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</si>
  <si>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</si>
  <si>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</si>
  <si>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</si>
  <si>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</si>
  <si>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</si>
  <si>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</si>
  <si>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</si>
  <si>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</si>
  <si>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</si>
  <si>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</si>
  <si>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</si>
  <si>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</si>
  <si>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</si>
  <si>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</si>
  <si>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</si>
  <si>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</si>
  <si>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</si>
  <si>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</si>
  <si>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</si>
  <si>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</si>
  <si>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</si>
  <si>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</si>
  <si>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</si>
  <si>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</si>
  <si>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</si>
  <si>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</si>
  <si>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</si>
  <si>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</si>
  <si>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</si>
  <si>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</si>
  <si>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</si>
  <si>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</si>
  <si>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</si>
  <si>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</si>
  <si>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</si>
  <si>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</si>
  <si>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</si>
  <si>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</si>
  <si>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</si>
  <si>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</si>
  <si>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</si>
  <si>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</si>
  <si>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</si>
  <si>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</si>
  <si>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</si>
  <si>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</si>
  <si>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</si>
  <si>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</si>
  <si>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</si>
  <si>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</si>
  <si>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</si>
  <si>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</si>
  <si>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</si>
  <si>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</si>
  <si>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</si>
  <si>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</si>
  <si>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</si>
  <si>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</si>
  <si>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</si>
  <si>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</si>
  <si>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</si>
  <si>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</si>
  <si>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</si>
  <si>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</si>
  <si>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</si>
  <si>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</si>
  <si>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</si>
  <si>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</si>
  <si>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</si>
  <si>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</si>
  <si>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</si>
  <si>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</si>
  <si>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</si>
  <si>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</si>
  <si>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</si>
  <si>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</si>
  <si>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</si>
  <si>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</si>
  <si>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</si>
  <si>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</si>
  <si>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</si>
  <si>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</si>
  <si>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</si>
  <si>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</si>
  <si>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</si>
  <si>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</si>
  <si>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</si>
  <si>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</si>
  <si>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</si>
  <si>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</si>
  <si>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</si>
  <si>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</si>
  <si>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</si>
  <si>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</si>
  <si>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</si>
  <si>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</si>
  <si>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</si>
  <si>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</si>
  <si>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</si>
  <si>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</si>
  <si>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</si>
  <si>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</si>
  <si>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</si>
  <si>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</si>
  <si>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</si>
  <si>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</si>
  <si>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</si>
  <si>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</si>
  <si>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</si>
  <si>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</si>
  <si>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</si>
  <si>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</si>
  <si>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</si>
  <si>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</si>
  <si>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</si>
  <si>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</si>
  <si>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</si>
  <si>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</si>
  <si>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</si>
  <si>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</si>
  <si>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</si>
  <si>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</si>
  <si>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</si>
  <si>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</si>
  <si>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</si>
  <si>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</si>
  <si>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</si>
  <si>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</si>
  <si>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</si>
  <si>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</si>
  <si>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</si>
  <si>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</si>
  <si>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</si>
  <si>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</si>
  <si>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</si>
  <si>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</si>
  <si>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</si>
  <si>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</si>
  <si>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</si>
  <si>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</si>
  <si>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</si>
  <si>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</si>
  <si>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</si>
  <si>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</si>
  <si>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</si>
  <si>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</si>
  <si>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</si>
  <si>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</si>
  <si>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</si>
  <si>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</si>
  <si>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</si>
  <si>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</si>
  <si>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</si>
  <si>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</si>
  <si>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</si>
  <si>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</si>
  <si>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</si>
  <si>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</si>
  <si>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</si>
  <si>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</si>
  <si>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</si>
  <si>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</si>
  <si>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</si>
  <si>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</si>
  <si>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</si>
  <si>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</si>
  <si>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</si>
  <si>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</si>
  <si>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</si>
  <si>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</si>
  <si>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</si>
  <si>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</si>
  <si>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</si>
  <si>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</si>
  <si>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</si>
  <si>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</si>
  <si>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</si>
  <si>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</si>
  <si>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</si>
  <si>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</si>
  <si>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</si>
  <si>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</si>
  <si>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</si>
  <si>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</si>
  <si>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</si>
  <si>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</si>
  <si>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</si>
  <si>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</si>
  <si>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</si>
  <si>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</si>
  <si>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</si>
  <si>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</si>
  <si>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</si>
  <si>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</si>
  <si>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</si>
  <si>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</si>
  <si>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</si>
  <si>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</si>
  <si>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</si>
  <si>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</si>
  <si>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</si>
  <si>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</si>
  <si>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</si>
  <si>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</si>
  <si>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</si>
  <si>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</si>
  <si>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</si>
  <si>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</si>
  <si>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</si>
  <si>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</si>
  <si>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</si>
  <si>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</si>
  <si>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</si>
  <si>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</si>
  <si>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</si>
  <si>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</si>
  <si>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</si>
  <si>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</si>
  <si>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</si>
  <si>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</si>
  <si>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</si>
  <si>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</si>
  <si>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</si>
  <si>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</si>
  <si>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</si>
  <si>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</si>
  <si>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</si>
  <si>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</si>
  <si>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</si>
  <si>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</si>
  <si>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</si>
  <si>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</si>
  <si>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</si>
  <si>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</si>
  <si>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</si>
  <si>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</si>
  <si>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</si>
  <si>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</si>
  <si>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</si>
  <si>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</si>
  <si>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</si>
  <si>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</si>
  <si>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</si>
  <si>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</si>
  <si>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</si>
  <si>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</si>
  <si>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</si>
  <si>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</si>
  <si>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</si>
  <si>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</si>
  <si>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</si>
  <si>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</si>
  <si>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</si>
  <si>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</si>
  <si>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</si>
  <si>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</si>
  <si>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</si>
  <si>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</si>
  <si>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</si>
  <si>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</si>
  <si>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</si>
  <si>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</si>
  <si>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</si>
  <si>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</si>
  <si>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</si>
  <si>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</si>
  <si>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</si>
  <si>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</si>
  <si>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</si>
  <si>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</si>
  <si>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</si>
  <si>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</si>
  <si>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</si>
  <si>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</si>
  <si>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</si>
  <si>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</si>
  <si>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</si>
  <si>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</si>
  <si>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</si>
  <si>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</si>
  <si>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</si>
  <si>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</si>
  <si>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</si>
  <si>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</si>
  <si>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</si>
  <si>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</si>
  <si>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</si>
  <si>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</si>
  <si>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</si>
  <si>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</si>
  <si>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</si>
  <si>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</si>
  <si>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</si>
  <si>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</si>
  <si>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</si>
  <si>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</si>
  <si>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</si>
  <si>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</si>
  <si>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</si>
  <si>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</si>
  <si>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</si>
  <si>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</si>
  <si>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</si>
  <si>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</si>
  <si>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</si>
  <si>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</si>
  <si>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</si>
  <si>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</si>
  <si>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</si>
  <si>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</si>
  <si>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</si>
  <si>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</si>
  <si>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</si>
  <si>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</si>
  <si>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</si>
  <si>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</si>
  <si>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</si>
  <si>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</si>
  <si>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</si>
  <si>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</si>
  <si>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</si>
  <si>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</si>
  <si>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</si>
  <si>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</si>
  <si>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</si>
  <si>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</si>
  <si>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</si>
  <si>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</si>
  <si>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</si>
  <si>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</si>
  <si>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</si>
  <si>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</si>
  <si>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</si>
  <si>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</si>
  <si>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</si>
  <si>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</si>
  <si>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</si>
  <si>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</si>
  <si>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</si>
  <si>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</si>
  <si>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</si>
  <si>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</si>
  <si>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</si>
  <si>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</si>
  <si>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</si>
  <si>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</si>
  <si>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</si>
  <si>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</si>
  <si>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</si>
  <si>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</si>
  <si>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</si>
  <si>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</si>
  <si>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</si>
  <si>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</si>
  <si>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</si>
  <si>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</si>
  <si>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</si>
  <si>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</si>
  <si>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</si>
  <si>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</si>
  <si>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</si>
  <si>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</si>
  <si>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</si>
  <si>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</si>
  <si>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</si>
  <si>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</si>
  <si>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</si>
  <si>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</si>
  <si>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</si>
  <si>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</si>
  <si>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</si>
  <si>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</si>
  <si>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</si>
  <si>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</si>
  <si>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</si>
  <si>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</si>
  <si>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</si>
  <si>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</si>
  <si>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</si>
  <si>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</si>
  <si>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</si>
  <si>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</si>
  <si>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</si>
  <si>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</si>
  <si>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</si>
  <si>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</si>
  <si>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</si>
  <si>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</si>
  <si>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</si>
  <si>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</si>
  <si>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</si>
  <si>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</si>
  <si>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</si>
  <si>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</si>
  <si>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</si>
  <si>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</si>
  <si>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</si>
  <si>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</si>
  <si>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</si>
  <si>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</si>
  <si>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</si>
  <si>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</si>
  <si>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</si>
  <si>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</si>
  <si>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</si>
  <si>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</si>
  <si>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</si>
  <si>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</si>
  <si>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</si>
  <si>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</si>
  <si>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</si>
  <si>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</si>
  <si>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</si>
  <si>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</si>
  <si>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</si>
  <si>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</si>
  <si>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</si>
  <si>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</si>
  <si>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</si>
  <si>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</si>
  <si>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</si>
  <si>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</si>
  <si>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</si>
  <si>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</si>
  <si>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</si>
  <si>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</si>
  <si>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</si>
  <si>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</si>
  <si>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</si>
  <si>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</si>
  <si>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</si>
  <si>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</si>
  <si>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</si>
  <si>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</si>
  <si>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</si>
  <si>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</si>
  <si>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</si>
  <si>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</si>
  <si>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</si>
  <si>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</si>
  <si>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</si>
  <si>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</si>
  <si>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</si>
  <si>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</si>
  <si>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</si>
  <si>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</si>
  <si>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</si>
  <si>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</si>
  <si>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</si>
  <si>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</si>
  <si>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</si>
  <si>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</si>
  <si>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</si>
  <si>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</si>
  <si>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</si>
  <si>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</si>
  <si>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</si>
  <si>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</si>
  <si>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</si>
  <si>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</si>
  <si>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</si>
  <si>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</si>
  <si>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</si>
  <si>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</si>
  <si>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</si>
  <si>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</si>
  <si>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</si>
  <si>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</si>
  <si>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</si>
  <si>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</si>
  <si>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</si>
  <si>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</si>
  <si>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</si>
  <si>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</si>
  <si>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</si>
  <si>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</si>
  <si>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</si>
  <si>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</si>
  <si>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</si>
  <si>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</si>
  <si>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</si>
  <si>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</si>
  <si>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</si>
  <si>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</si>
  <si>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</si>
  <si>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</si>
  <si>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</si>
  <si>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</si>
  <si>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</si>
  <si>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</si>
  <si>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</si>
  <si>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</si>
  <si>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</si>
  <si>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</si>
  <si>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</si>
  <si>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</si>
  <si>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</si>
  <si>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</si>
  <si>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</si>
  <si>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</si>
  <si>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</si>
  <si>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</si>
  <si>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</si>
  <si>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</si>
  <si>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</si>
  <si>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</si>
  <si>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</si>
  <si>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</si>
  <si>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</si>
  <si>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</si>
  <si>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</si>
  <si>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</si>
  <si>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</si>
  <si>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</si>
  <si>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</si>
  <si>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</si>
  <si>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</si>
  <si>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</si>
  <si>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</si>
  <si>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</si>
  <si>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</si>
  <si>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</si>
  <si>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</si>
  <si>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</si>
  <si>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</si>
  <si>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</si>
  <si>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</si>
  <si>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</si>
  <si>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</si>
  <si>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</si>
  <si>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</si>
  <si>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</si>
  <si>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</si>
  <si>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</si>
  <si>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</si>
  <si>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</si>
  <si>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</si>
  <si>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</si>
  <si>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</si>
  <si>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</si>
  <si>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</si>
  <si>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</si>
  <si>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</si>
  <si>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</si>
  <si>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</si>
  <si>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</si>
  <si>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</si>
  <si>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</si>
  <si>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</si>
  <si>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</si>
  <si>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</si>
  <si>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</si>
  <si>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</si>
  <si>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</si>
  <si>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</si>
  <si>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</si>
  <si>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</si>
  <si>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</si>
  <si>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</si>
  <si>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</si>
  <si>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</si>
  <si>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</si>
  <si>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</si>
  <si>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</si>
  <si>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</si>
  <si>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</si>
  <si>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</si>
  <si>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</si>
  <si>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</si>
  <si>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</si>
  <si>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</si>
  <si>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</si>
  <si>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</si>
  <si>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</si>
  <si>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</si>
  <si>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</si>
  <si>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</si>
  <si>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</si>
  <si>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</si>
  <si>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</si>
  <si>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</si>
  <si>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</si>
  <si>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</si>
  <si>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</si>
  <si>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</si>
  <si>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</si>
  <si>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</si>
  <si>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</si>
  <si>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</si>
  <si>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</si>
  <si>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</si>
  <si>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</si>
  <si>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</si>
  <si>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</si>
  <si>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</si>
  <si>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</si>
  <si>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</si>
  <si>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</si>
  <si>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</si>
  <si>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</si>
  <si>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</si>
  <si>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</si>
  <si>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</si>
  <si>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</si>
  <si>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</si>
  <si>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</si>
  <si>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</si>
  <si>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</si>
  <si>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</si>
  <si>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</si>
  <si>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</si>
  <si>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</si>
  <si>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</si>
  <si>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</si>
  <si>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</si>
  <si>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</si>
  <si>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</si>
  <si>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</si>
  <si>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</si>
  <si>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</si>
  <si>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</si>
  <si>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</si>
  <si>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</si>
  <si>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</si>
  <si>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</si>
  <si>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</si>
  <si>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</si>
  <si>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</si>
  <si>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</si>
  <si>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</si>
  <si>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</si>
  <si>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</si>
  <si>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</si>
  <si>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</si>
  <si>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</si>
  <si>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</si>
  <si>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</si>
  <si>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</si>
  <si>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</si>
  <si>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</si>
  <si>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</si>
  <si>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</si>
  <si>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</si>
  <si>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</si>
  <si>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</si>
  <si>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</si>
  <si>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</si>
  <si>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</si>
  <si>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</si>
  <si>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</si>
  <si>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</si>
  <si>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</si>
  <si>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</si>
  <si>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</si>
  <si>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</si>
  <si>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</si>
  <si>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</si>
  <si>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</si>
  <si>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</si>
  <si>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</si>
  <si>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</si>
  <si>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</si>
  <si>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</si>
  <si>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</si>
  <si>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</si>
  <si>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</si>
  <si>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</si>
  <si>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</si>
  <si>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</si>
  <si>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</si>
  <si>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</si>
  <si>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</si>
  <si>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</si>
  <si>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</si>
  <si>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</si>
  <si>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</si>
  <si>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</si>
  <si>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</si>
  <si>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</si>
  <si>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</si>
  <si>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</si>
  <si>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</si>
  <si>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</si>
  <si>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</si>
  <si>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</si>
  <si>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</si>
  <si>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</si>
  <si>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</si>
  <si>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</si>
  <si>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</si>
  <si>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</si>
  <si>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</si>
  <si>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</si>
  <si>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</si>
  <si>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</si>
  <si>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</si>
  <si>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</si>
  <si>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</si>
  <si>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</si>
  <si>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</si>
  <si>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</si>
  <si>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</si>
  <si>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</si>
  <si>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</si>
  <si>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</si>
  <si>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</si>
  <si>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</si>
  <si>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</si>
  <si>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</si>
  <si>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</si>
  <si>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</si>
  <si>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</si>
  <si>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</si>
  <si>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</si>
  <si>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</si>
  <si>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</si>
  <si>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</si>
  <si>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</si>
  <si>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</si>
  <si>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</si>
  <si>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</si>
  <si>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</si>
  <si>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</si>
  <si>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</si>
  <si>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</si>
  <si>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</si>
  <si>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</si>
  <si>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</si>
  <si>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</si>
  <si>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</si>
  <si>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</si>
  <si>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</si>
  <si>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</si>
  <si>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</si>
  <si>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</si>
  <si>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</si>
  <si>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</si>
  <si>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</si>
  <si>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</si>
  <si>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</si>
  <si>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</si>
  <si>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</si>
  <si>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</si>
  <si>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</si>
  <si>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</si>
  <si>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</si>
  <si>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</si>
  <si>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</si>
  <si>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</si>
  <si>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</si>
  <si>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</si>
  <si>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</si>
  <si>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</si>
  <si>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</si>
  <si>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</si>
  <si>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</si>
  <si>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</si>
  <si>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</si>
  <si>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</si>
  <si>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</si>
  <si>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</si>
  <si>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</si>
  <si>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</si>
  <si>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</si>
  <si>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</si>
  <si>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</si>
  <si>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</si>
  <si>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</si>
  <si>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</si>
  <si>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</si>
  <si>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</si>
  <si>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</si>
  <si>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</si>
  <si>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</si>
  <si>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</si>
  <si>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</si>
  <si>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</si>
  <si>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</si>
  <si>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</si>
  <si>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</si>
  <si>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</si>
  <si>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</si>
  <si>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</si>
  <si>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</si>
  <si>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</si>
  <si>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</si>
  <si>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</si>
  <si>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</si>
  <si>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</si>
  <si>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</si>
  <si>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</si>
  <si>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</si>
  <si>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</si>
  <si>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</si>
  <si>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</si>
  <si>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</si>
  <si>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</si>
  <si>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</si>
  <si>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</si>
  <si>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</si>
  <si>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</si>
  <si>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</si>
  <si>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</si>
  <si>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</si>
  <si>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</si>
  <si>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</si>
  <si>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</si>
  <si>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</si>
  <si>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</si>
  <si>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</si>
  <si>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</si>
  <si>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</si>
  <si>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</si>
  <si>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</si>
  <si>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</si>
  <si>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</si>
  <si>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</si>
  <si>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</si>
  <si>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</si>
  <si>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</si>
  <si>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</si>
  <si>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</si>
  <si>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</si>
  <si>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</si>
  <si>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</si>
  <si>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</si>
  <si>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</si>
  <si>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</si>
  <si>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</si>
  <si>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</si>
  <si>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</si>
  <si>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</si>
  <si>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</si>
  <si>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</si>
  <si>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</si>
  <si>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</si>
  <si>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</si>
  <si>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</si>
  <si>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</si>
  <si>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</si>
  <si>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</si>
  <si>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</si>
  <si>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</si>
  <si>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</si>
  <si>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</si>
  <si>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</si>
  <si>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</si>
  <si>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</si>
  <si>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</si>
  <si>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</si>
  <si>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</si>
  <si>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</si>
  <si>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</si>
  <si>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</si>
  <si>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</si>
  <si>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</si>
  <si>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</si>
  <si>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</si>
  <si>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</si>
  <si>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</si>
  <si>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</si>
  <si>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</si>
  <si>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</si>
  <si>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</si>
  <si>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</si>
  <si>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</si>
  <si>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</si>
  <si>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</si>
  <si>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</si>
  <si>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</si>
  <si>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</si>
  <si>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</si>
  <si>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</si>
  <si>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</si>
  <si>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</si>
  <si>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</si>
  <si>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</si>
  <si>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</si>
  <si>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</si>
  <si>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</si>
  <si>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</si>
  <si>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</si>
  <si>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</si>
  <si>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</si>
  <si>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</si>
  <si>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</si>
  <si>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</si>
  <si>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</si>
  <si>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</si>
  <si>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</si>
  <si>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</si>
  <si>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</si>
  <si>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</si>
  <si>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</si>
  <si>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</si>
  <si>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</si>
  <si>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</si>
  <si>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</si>
  <si>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</si>
  <si>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</si>
  <si>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</si>
  <si>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</si>
  <si>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</si>
  <si>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</si>
  <si>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</si>
  <si>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</si>
  <si>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</si>
  <si>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</si>
  <si>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</si>
  <si>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</si>
  <si>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</si>
  <si>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</si>
  <si>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</si>
  <si>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</si>
  <si>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</si>
  <si>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</si>
  <si>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</si>
  <si>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</si>
  <si>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</si>
  <si>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</si>
  <si>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</si>
  <si>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</si>
  <si>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</si>
  <si>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</si>
  <si>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</si>
  <si>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</si>
  <si>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</si>
  <si>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</si>
  <si>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</si>
  <si>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</si>
  <si>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</si>
  <si>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</si>
  <si>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</si>
  <si>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</si>
  <si>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</si>
  <si>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</si>
  <si>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</si>
  <si>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</si>
  <si>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</si>
  <si>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</si>
  <si>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</si>
  <si>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</si>
  <si>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</si>
  <si>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</si>
  <si>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</si>
  <si>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</si>
  <si>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</si>
  <si>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</si>
  <si>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</si>
  <si>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</si>
  <si>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</si>
  <si>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</si>
  <si>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</si>
  <si>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</si>
  <si>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</si>
  <si>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</si>
  <si>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</si>
  <si>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</si>
  <si>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</si>
  <si>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</si>
  <si>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</si>
  <si>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</si>
  <si>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</si>
  <si>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</si>
  <si>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</si>
  <si>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</si>
  <si>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</si>
  <si>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</si>
  <si>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</si>
  <si>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</si>
  <si>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</si>
  <si>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</si>
  <si>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</si>
  <si>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</si>
  <si>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</si>
  <si>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</si>
  <si>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</si>
  <si>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</si>
  <si>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</si>
  <si>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</si>
  <si>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</si>
  <si>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</si>
  <si>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</si>
  <si>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</si>
  <si>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</si>
  <si>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</si>
  <si>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</si>
  <si>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</si>
  <si>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</si>
  <si>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</si>
  <si>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</si>
  <si>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</si>
  <si>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</si>
  <si>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</si>
  <si>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</si>
  <si>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</si>
  <si>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</si>
  <si>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</si>
  <si>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</si>
  <si>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</si>
  <si>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</si>
  <si>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</si>
  <si>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</si>
  <si>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</si>
  <si>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</si>
  <si>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</si>
  <si>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</si>
  <si>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</si>
  <si>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</si>
  <si>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</si>
  <si>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</si>
  <si>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</si>
  <si>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</si>
  <si>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</si>
  <si>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</si>
  <si>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</si>
  <si>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</si>
  <si>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</si>
  <si>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</si>
  <si>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</si>
  <si>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</si>
  <si>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</si>
  <si>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</si>
  <si>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</si>
  <si>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</si>
  <si>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</si>
  <si>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</si>
  <si>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</si>
  <si>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</si>
  <si>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</si>
  <si>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</si>
  <si>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</si>
  <si>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</si>
  <si>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</si>
  <si>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</si>
  <si>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</si>
  <si>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</si>
  <si>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</si>
  <si>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</si>
  <si>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</si>
  <si>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</si>
  <si>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</si>
  <si>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</si>
  <si>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</si>
  <si>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</si>
  <si>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</si>
  <si>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</si>
  <si>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</si>
  <si>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</si>
  <si>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</si>
  <si>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</si>
  <si>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</si>
  <si>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</si>
  <si>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</si>
  <si>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</si>
  <si>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</si>
  <si>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</si>
  <si>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</si>
  <si>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</si>
  <si>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</si>
  <si>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</si>
  <si>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</si>
  <si>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</si>
  <si>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</si>
  <si>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</si>
  <si>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</si>
  <si>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</si>
  <si>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</si>
  <si>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</si>
  <si>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</si>
  <si>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</si>
  <si>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</si>
  <si>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</si>
  <si>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</si>
  <si>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</si>
  <si>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</si>
  <si>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</si>
  <si>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</si>
  <si>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</si>
  <si>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</si>
  <si>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</si>
  <si>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</si>
  <si>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</si>
  <si>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</si>
  <si>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</si>
  <si>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</si>
  <si>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</si>
  <si>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</si>
  <si>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</si>
  <si>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</si>
  <si>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</si>
  <si>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</si>
  <si>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</si>
  <si>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</si>
  <si>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</si>
  <si>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</si>
  <si>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</si>
  <si>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</si>
  <si>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</si>
  <si>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</si>
  <si>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</si>
  <si>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</si>
  <si>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</si>
  <si>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</si>
  <si>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</si>
  <si>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</si>
  <si>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</si>
  <si>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</si>
  <si>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</si>
  <si>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</si>
  <si>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</si>
  <si>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</si>
  <si>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</si>
  <si>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</si>
  <si>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</si>
  <si>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</si>
  <si>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</si>
  <si>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</si>
  <si>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</si>
  <si>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</si>
  <si>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</si>
  <si>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</si>
  <si>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</si>
  <si>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</si>
  <si>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</si>
  <si>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</si>
  <si>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</si>
  <si>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</si>
  <si>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</si>
  <si>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</si>
  <si>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</si>
  <si>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</si>
  <si>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</si>
  <si>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</si>
  <si>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</si>
  <si>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</si>
  <si>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</si>
  <si>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</si>
  <si>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</si>
  <si>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</si>
  <si>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</si>
  <si>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</si>
  <si>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</si>
  <si>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</si>
  <si>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</si>
  <si>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</si>
  <si>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</si>
  <si>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</si>
  <si>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</si>
  <si>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</si>
  <si>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</si>
  <si>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</si>
  <si>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</si>
  <si>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</si>
  <si>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</si>
  <si>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</si>
  <si>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</si>
  <si>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</si>
  <si>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</si>
  <si>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</si>
  <si>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</si>
  <si>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</si>
  <si>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</si>
  <si>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</si>
  <si>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</si>
  <si>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</si>
  <si>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</si>
  <si>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</si>
  <si>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</si>
  <si>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</si>
  <si>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</si>
  <si>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</si>
  <si>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</si>
  <si>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</si>
  <si>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</si>
  <si>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</si>
  <si>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</si>
  <si>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</si>
  <si>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</si>
  <si>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</si>
  <si>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</si>
  <si>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</si>
  <si>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</si>
  <si>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</si>
  <si>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</si>
  <si>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</si>
  <si>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</si>
  <si>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</si>
  <si>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</si>
  <si>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</si>
  <si>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</si>
  <si>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</si>
  <si>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</si>
  <si>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</si>
  <si>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</si>
  <si>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</si>
  <si>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</si>
  <si>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</si>
  <si>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</si>
  <si>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</si>
  <si>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</si>
  <si>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</si>
  <si>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</si>
  <si>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</si>
  <si>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</si>
  <si>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</si>
  <si>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</si>
  <si>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</si>
  <si>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</si>
  <si>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</si>
  <si>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</si>
  <si>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</si>
  <si>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</si>
  <si>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</si>
  <si>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</si>
  <si>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</si>
  <si>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</si>
  <si>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</si>
  <si>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</si>
  <si>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</si>
  <si>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</si>
  <si>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</si>
  <si>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</si>
  <si>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</si>
  <si>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</si>
  <si>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</si>
  <si>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</si>
  <si>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</si>
  <si>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</si>
  <si>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</si>
  <si>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</si>
  <si>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</si>
  <si>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</si>
  <si>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</si>
  <si>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</si>
  <si>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</si>
  <si>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</si>
  <si>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</si>
  <si>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</si>
  <si>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</si>
  <si>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</si>
  <si>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</si>
  <si>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</si>
  <si>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</si>
  <si>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</si>
  <si>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</si>
  <si>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</si>
  <si>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</si>
  <si>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</si>
  <si>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</si>
  <si>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</si>
  <si>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</si>
  <si>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</si>
  <si>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</si>
  <si>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</si>
  <si>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</si>
  <si>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</si>
  <si>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</si>
  <si>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</si>
  <si>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</si>
  <si>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</si>
  <si>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</si>
  <si>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</si>
  <si>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</si>
  <si>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</si>
  <si>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</si>
  <si>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</si>
  <si>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</si>
  <si>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</si>
  <si>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</si>
  <si>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</si>
  <si>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</si>
  <si>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</si>
  <si>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</si>
  <si>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</si>
  <si>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</si>
  <si>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</si>
  <si>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</si>
  <si>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</si>
  <si>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</si>
  <si>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</si>
  <si>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</si>
  <si>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</si>
  <si>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</si>
  <si>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</si>
  <si>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</si>
  <si>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</si>
  <si>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</si>
  <si>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</si>
  <si>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</si>
  <si>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</si>
  <si>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</si>
  <si>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</si>
  <si>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</si>
  <si>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</si>
  <si>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</si>
  <si>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</si>
  <si>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</si>
  <si>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</si>
  <si>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</si>
  <si>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</si>
  <si>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</si>
  <si>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</si>
  <si>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</si>
  <si>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</si>
  <si>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</si>
  <si>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</si>
  <si>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</si>
  <si>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</si>
  <si>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</si>
  <si>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</si>
  <si>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</si>
  <si>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</si>
  <si>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</si>
  <si>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</si>
  <si>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</si>
  <si>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</si>
  <si>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</si>
  <si>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</si>
  <si>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</si>
  <si>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</si>
  <si>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</si>
  <si>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</si>
  <si>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</si>
  <si>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</si>
  <si>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</si>
  <si>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</si>
  <si>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</si>
  <si>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</si>
  <si>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</si>
  <si>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</si>
  <si>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</si>
  <si>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</si>
  <si>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</si>
  <si>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</si>
  <si>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</si>
  <si>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</si>
  <si>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</si>
  <si>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</si>
  <si>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</si>
  <si>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</si>
  <si>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</si>
  <si>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</si>
  <si>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</si>
  <si>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</si>
  <si>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</si>
  <si>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</si>
  <si>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</si>
  <si>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</si>
  <si>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</si>
  <si>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</si>
  <si>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</si>
  <si>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</si>
  <si>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</si>
  <si>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</si>
  <si>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</si>
  <si>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</si>
  <si>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</si>
  <si>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</si>
  <si>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</si>
  <si>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</si>
  <si>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</si>
  <si>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</si>
  <si>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</si>
  <si>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</si>
  <si>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</si>
  <si>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</si>
  <si>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</si>
  <si>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</si>
  <si>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</si>
  <si>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</si>
  <si>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</si>
  <si>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</si>
  <si>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</si>
  <si>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</si>
  <si>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</si>
  <si>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</si>
  <si>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</si>
  <si>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</si>
  <si>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</si>
  <si>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</si>
  <si>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</si>
  <si>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</si>
  <si>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</si>
  <si>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</si>
  <si>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</si>
  <si>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</si>
  <si>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</si>
  <si>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</si>
  <si>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</si>
  <si>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</si>
  <si>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</si>
  <si>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</si>
  <si>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</si>
  <si>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</si>
  <si>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</si>
  <si>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</si>
  <si>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</si>
  <si>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</si>
  <si>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</si>
  <si>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</si>
  <si>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</si>
  <si>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</si>
  <si>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</si>
  <si>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</si>
  <si>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</si>
  <si>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</si>
  <si>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</si>
  <si>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</si>
  <si>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</si>
  <si>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</si>
  <si>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</si>
  <si>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</si>
  <si>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</si>
  <si>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</si>
  <si>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</si>
  <si>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</si>
  <si>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</si>
  <si>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</si>
  <si>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</si>
  <si>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</si>
  <si>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</si>
  <si>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</si>
  <si>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</si>
  <si>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</si>
  <si>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</si>
  <si>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</si>
  <si>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</si>
  <si>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</si>
  <si>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</si>
  <si>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</si>
  <si>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</si>
  <si>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</si>
  <si>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</si>
  <si>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</si>
  <si>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</si>
  <si>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</si>
  <si>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</si>
  <si>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</si>
  <si>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</si>
  <si>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</si>
  <si>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</si>
  <si>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</si>
  <si>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</si>
  <si>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</si>
  <si>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</si>
  <si>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</si>
  <si>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</si>
  <si>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</si>
  <si>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</si>
  <si>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</si>
  <si>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</si>
  <si>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</si>
  <si>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</si>
  <si>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</si>
  <si>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</si>
  <si>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</si>
  <si>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</si>
  <si>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</si>
  <si>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</si>
  <si>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</si>
  <si>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</si>
  <si>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</si>
  <si>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</si>
  <si>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</si>
  <si>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</si>
  <si>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</si>
  <si>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</si>
  <si>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</si>
  <si>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</si>
  <si>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</si>
  <si>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</si>
  <si>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</si>
  <si>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</si>
  <si>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</si>
  <si>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</si>
  <si>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</si>
  <si>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</si>
  <si>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</si>
  <si>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</si>
  <si>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</si>
  <si>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</si>
  <si>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</si>
  <si>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</si>
  <si>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</si>
  <si>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</si>
  <si>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</si>
  <si>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</si>
  <si>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</si>
  <si>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</si>
  <si>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</si>
  <si>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</si>
  <si>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</si>
  <si>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</si>
  <si>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</si>
  <si>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</si>
  <si>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</si>
  <si>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</si>
  <si>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</si>
  <si>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</si>
  <si>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</si>
  <si>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</si>
  <si>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</si>
  <si>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</si>
  <si>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</si>
  <si>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</si>
  <si>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</si>
  <si>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</si>
  <si>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</si>
  <si>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</si>
  <si>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</si>
  <si>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</si>
  <si>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</si>
  <si>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</si>
  <si>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</si>
  <si>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</si>
  <si>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</si>
  <si>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</si>
  <si>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</si>
  <si>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</si>
  <si>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</si>
  <si>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</si>
  <si>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</si>
  <si>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</si>
  <si>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</si>
  <si>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</si>
  <si>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</si>
  <si>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</si>
  <si>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</si>
  <si>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</si>
  <si>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</si>
  <si>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</si>
  <si>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</si>
  <si>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</si>
  <si>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</si>
  <si>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</si>
  <si>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</si>
  <si>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</si>
  <si>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</si>
  <si>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</si>
  <si>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</si>
  <si>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</si>
  <si>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</si>
  <si>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</si>
  <si>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</si>
  <si>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</si>
  <si>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</si>
  <si>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</si>
  <si>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</si>
  <si>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</si>
  <si>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</si>
  <si>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</si>
  <si>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</si>
  <si>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</si>
  <si>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</si>
  <si>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</si>
  <si>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</si>
  <si>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</si>
  <si>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</si>
  <si>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</si>
  <si>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</si>
  <si>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</si>
  <si>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</si>
  <si>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</si>
  <si>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</si>
  <si>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</si>
  <si>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</si>
  <si>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</si>
  <si>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</si>
  <si>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</si>
  <si>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</si>
  <si>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</si>
  <si>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</si>
  <si>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</si>
  <si>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</si>
  <si>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</si>
  <si>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</si>
  <si>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</si>
  <si>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</si>
  <si>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</si>
  <si>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</si>
  <si>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</si>
  <si>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</si>
  <si>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</si>
  <si>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</si>
  <si>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</si>
  <si>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</si>
  <si>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</si>
  <si>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</si>
  <si>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</si>
  <si>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</si>
  <si>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</si>
  <si>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</si>
  <si>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</si>
  <si>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</si>
  <si>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</si>
  <si>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</si>
  <si>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</si>
  <si>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</si>
  <si>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</si>
  <si>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</si>
  <si>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</si>
  <si>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</si>
  <si>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</si>
  <si>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</si>
  <si>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</si>
  <si>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</si>
  <si>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</si>
  <si>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</si>
  <si>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</si>
  <si>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</si>
  <si>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</si>
  <si>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</si>
  <si>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</si>
  <si>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</si>
  <si>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</si>
  <si>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</si>
  <si>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</si>
  <si>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</si>
  <si>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</si>
  <si>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</si>
  <si>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</si>
  <si>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</si>
  <si>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</si>
  <si>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</si>
  <si>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</si>
  <si>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</si>
  <si>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</si>
  <si>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</si>
  <si>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</si>
  <si>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</si>
  <si>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</si>
  <si>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</si>
  <si>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</si>
  <si>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</si>
  <si>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</si>
  <si>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</si>
  <si>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</si>
  <si>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</si>
  <si>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</si>
  <si>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</si>
  <si>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</si>
  <si>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</si>
  <si>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</si>
  <si>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</si>
  <si>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</si>
  <si>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</si>
  <si>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</si>
  <si>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</si>
  <si>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</si>
  <si>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</si>
  <si>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</si>
  <si>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</si>
  <si>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</si>
  <si>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</si>
  <si>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</si>
  <si>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</si>
  <si>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</si>
  <si>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</si>
  <si>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</si>
  <si>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</si>
  <si>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</si>
  <si>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</si>
  <si>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</si>
  <si>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</si>
  <si>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</si>
  <si>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</si>
  <si>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</si>
  <si>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</si>
  <si>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</si>
  <si>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</si>
  <si>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</si>
  <si>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</si>
  <si>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</si>
  <si>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</si>
  <si>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</si>
  <si>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</si>
  <si>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</si>
  <si>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</si>
  <si>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</si>
  <si>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</si>
  <si>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</si>
  <si>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</si>
  <si>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</si>
  <si>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</si>
  <si>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</si>
  <si>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</si>
  <si>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</si>
  <si>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</si>
  <si>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</si>
  <si>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</si>
  <si>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</si>
  <si>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</si>
  <si>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</si>
  <si>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</si>
  <si>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</si>
  <si>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</si>
  <si>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</si>
  <si>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</si>
  <si>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</si>
  <si>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</si>
  <si>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</si>
  <si>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</si>
  <si>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</si>
  <si>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</si>
  <si>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</si>
  <si>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</si>
  <si>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</si>
  <si>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</si>
  <si>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</si>
  <si>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</si>
  <si>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</si>
  <si>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</si>
  <si>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</si>
  <si>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</si>
  <si>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</si>
  <si>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</si>
  <si>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</si>
  <si>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</si>
  <si>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</si>
  <si>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</si>
  <si>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</si>
  <si>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</si>
  <si>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</si>
  <si>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</si>
  <si>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</si>
  <si>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</si>
  <si>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</si>
  <si>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</si>
  <si>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</si>
  <si>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</si>
  <si>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</si>
  <si>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</si>
  <si>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</si>
  <si>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</si>
  <si>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</si>
  <si>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</si>
  <si>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</si>
  <si>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</si>
  <si>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</si>
  <si>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</si>
  <si>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</si>
  <si>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</si>
  <si>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</si>
  <si>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</si>
  <si>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</si>
  <si>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</si>
  <si>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</si>
  <si>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</si>
  <si>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</si>
  <si>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</si>
  <si>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</si>
  <si>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</si>
  <si>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</si>
  <si>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</si>
  <si>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</si>
  <si>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</si>
  <si>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</si>
  <si>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</si>
  <si>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</si>
  <si>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</si>
  <si>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</si>
  <si>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</si>
  <si>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</si>
  <si>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</si>
  <si>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</si>
  <si>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</si>
  <si>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</si>
  <si>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</si>
  <si>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</si>
  <si>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</si>
  <si>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</si>
  <si>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</si>
  <si>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</si>
  <si>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</si>
  <si>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</si>
  <si>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</si>
  <si>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</si>
  <si>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</si>
  <si>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</si>
  <si>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</si>
  <si>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</si>
  <si>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</si>
  <si>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</si>
  <si>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</si>
  <si>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</si>
  <si>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</si>
  <si>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</si>
  <si>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</si>
  <si>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</si>
  <si>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</si>
  <si>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</si>
  <si>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</si>
  <si>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</si>
  <si>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</si>
  <si>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</si>
  <si>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</si>
  <si>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</si>
  <si>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</si>
  <si>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</si>
  <si>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</si>
  <si>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</si>
  <si>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</si>
  <si>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</si>
  <si>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</si>
  <si>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</si>
  <si>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</si>
  <si>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</si>
  <si>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</si>
  <si>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</si>
  <si>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</si>
  <si>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</si>
  <si>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</si>
  <si>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</si>
  <si>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</si>
  <si>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</si>
  <si>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</si>
  <si>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</si>
  <si>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</si>
  <si>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</si>
  <si>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</si>
  <si>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</si>
  <si>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</si>
  <si>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</si>
  <si>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</si>
  <si>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</si>
  <si>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</si>
  <si>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</si>
  <si>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</si>
  <si>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</si>
  <si>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</si>
  <si>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</si>
  <si>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</si>
  <si>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</si>
  <si>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</si>
  <si>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</si>
  <si>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</si>
  <si>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</si>
  <si>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</si>
  <si>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</si>
  <si>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</si>
  <si>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</si>
  <si>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</si>
  <si>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</si>
  <si>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</si>
  <si>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</si>
  <si>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</si>
  <si>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</si>
  <si>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</si>
  <si>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</si>
  <si>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</si>
  <si>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</si>
  <si>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</si>
  <si>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</si>
  <si>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</si>
  <si>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</si>
  <si>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</si>
  <si>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</si>
  <si>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</si>
  <si>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</si>
  <si>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</si>
  <si>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</si>
  <si>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</si>
  <si>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</si>
  <si>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</si>
  <si>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</si>
  <si>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</si>
  <si>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</si>
  <si>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</si>
  <si>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</si>
  <si>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</si>
  <si>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</si>
  <si>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</si>
  <si>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</si>
  <si>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</si>
  <si>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</si>
  <si>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</si>
  <si>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</si>
  <si>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</si>
  <si>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</si>
  <si>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</si>
  <si>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</si>
  <si>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</si>
  <si>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</si>
  <si>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</si>
  <si>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</si>
  <si>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</si>
  <si>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</si>
  <si>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</si>
  <si>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</si>
  <si>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</si>
  <si>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</si>
  <si>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</si>
  <si>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</si>
  <si>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</si>
  <si>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</si>
  <si>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</si>
  <si>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</si>
  <si>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</si>
  <si>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</si>
  <si>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</si>
  <si>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</si>
  <si>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</si>
  <si>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</si>
  <si>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</si>
  <si>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</si>
  <si>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</si>
  <si>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</si>
  <si>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</si>
  <si>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</si>
  <si>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</si>
  <si>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</si>
  <si>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</si>
  <si>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</si>
  <si>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</si>
  <si>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</si>
  <si>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</si>
  <si>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</si>
  <si>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</si>
  <si>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</si>
  <si>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</si>
  <si>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</si>
  <si>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</si>
  <si>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</si>
  <si>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</si>
  <si>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</si>
  <si>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</si>
  <si>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</si>
  <si>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</si>
  <si>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</si>
  <si>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</si>
  <si>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</si>
  <si>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</si>
  <si>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</si>
  <si>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</si>
  <si>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</si>
  <si>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</si>
  <si>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</si>
  <si>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</si>
  <si>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</si>
  <si>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</si>
  <si>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</si>
  <si>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</si>
  <si>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</si>
  <si>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</si>
  <si>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</si>
  <si>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</si>
  <si>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</si>
  <si>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</si>
  <si>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</si>
  <si>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</si>
  <si>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</si>
  <si>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</si>
  <si>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</si>
  <si>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</si>
  <si>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</si>
  <si>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</si>
  <si>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</si>
  <si>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</si>
  <si>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</si>
  <si>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</si>
  <si>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</si>
  <si>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</si>
  <si>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</si>
  <si>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</si>
  <si>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</si>
  <si>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</si>
  <si>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</si>
  <si>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</si>
  <si>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</si>
  <si>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</si>
  <si>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</si>
  <si>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</si>
  <si>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</si>
  <si>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</si>
  <si>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</si>
  <si>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</si>
  <si>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</si>
  <si>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</si>
  <si>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</si>
  <si>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</si>
  <si>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</si>
  <si>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</si>
  <si>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</si>
  <si>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</si>
  <si>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</si>
  <si>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</si>
  <si>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</si>
  <si>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</si>
  <si>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</si>
  <si>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</si>
  <si>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</si>
  <si>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</si>
  <si>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</si>
  <si>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</si>
  <si>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</si>
  <si>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</si>
  <si>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</si>
  <si>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</si>
  <si>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</si>
  <si>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</si>
  <si>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</si>
  <si>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</si>
  <si>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</si>
  <si>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</si>
  <si>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</si>
  <si>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</si>
  <si>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</si>
  <si>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</si>
  <si>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</si>
  <si>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</si>
  <si>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</si>
  <si>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</si>
  <si>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</si>
  <si>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</si>
  <si>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</si>
  <si>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</si>
  <si>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</si>
  <si>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</si>
  <si>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</si>
  <si>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</si>
  <si>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</si>
  <si>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</si>
  <si>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</si>
  <si>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</si>
  <si>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</si>
  <si>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</si>
  <si>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</si>
  <si>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</si>
  <si>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</si>
  <si>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</si>
  <si>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</si>
  <si>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</si>
  <si>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</si>
  <si>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</si>
  <si>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</si>
  <si>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</si>
  <si>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</si>
  <si>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</si>
  <si>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</si>
  <si>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</si>
  <si>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</si>
  <si>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</si>
  <si>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</si>
  <si>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</si>
  <si>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</si>
  <si>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</si>
  <si>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</si>
  <si>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</si>
  <si>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</si>
  <si>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</si>
  <si>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</si>
  <si>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</si>
  <si>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</si>
  <si>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</si>
  <si>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</si>
  <si>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</si>
  <si>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</si>
  <si>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</si>
  <si>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</si>
  <si>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</si>
  <si>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</si>
  <si>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</si>
  <si>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</si>
  <si>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</si>
  <si>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</si>
  <si>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</si>
  <si>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</si>
  <si>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</si>
  <si>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</si>
  <si>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</si>
  <si>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</si>
  <si>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</si>
  <si>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</si>
  <si>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</si>
  <si>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</si>
  <si>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</si>
  <si>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</si>
  <si>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</si>
  <si>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</si>
  <si>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</si>
  <si>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</si>
  <si>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</si>
  <si>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</si>
  <si>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</si>
  <si>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</si>
  <si>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</si>
  <si>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</si>
  <si>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</si>
  <si>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</si>
  <si>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</si>
  <si>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</si>
  <si>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</si>
  <si>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</si>
  <si>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</si>
  <si>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</si>
  <si>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</si>
  <si>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</si>
  <si>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</si>
  <si>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</si>
  <si>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</si>
  <si>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</si>
  <si>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</si>
  <si>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</si>
  <si>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</si>
  <si>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</si>
  <si>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</si>
  <si>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</si>
  <si>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</si>
  <si>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</si>
  <si>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</si>
  <si>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</si>
  <si>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</si>
  <si>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</si>
  <si>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</si>
  <si>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</si>
  <si>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</si>
  <si>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</si>
  <si>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</si>
  <si>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</si>
  <si>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</si>
  <si>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</si>
  <si>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</si>
  <si>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</si>
  <si>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</si>
  <si>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</si>
  <si>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</si>
  <si>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</si>
  <si>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</si>
  <si>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</si>
  <si>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</si>
  <si>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</si>
  <si>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</si>
  <si>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</si>
  <si>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</si>
  <si>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</si>
  <si>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</si>
  <si>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</si>
  <si>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</si>
  <si>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</si>
  <si>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</si>
  <si>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</si>
  <si>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</si>
  <si>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</si>
  <si>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</si>
  <si>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</si>
  <si>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</si>
  <si>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</si>
  <si>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</si>
  <si>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</si>
  <si>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</si>
  <si>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</si>
  <si>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</si>
  <si>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</si>
  <si>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</si>
  <si>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</si>
  <si>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</si>
  <si>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</si>
  <si>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</si>
  <si>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</si>
  <si>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</si>
  <si>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</si>
  <si>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</si>
  <si>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</si>
  <si>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</si>
  <si>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</si>
  <si>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</si>
  <si>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</si>
  <si>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</si>
  <si>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</si>
  <si>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</si>
  <si>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</si>
  <si>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</si>
  <si>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</si>
  <si>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</si>
  <si>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</si>
  <si>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</si>
  <si>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</si>
  <si>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</si>
  <si>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</si>
  <si>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</si>
  <si>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</si>
  <si>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</si>
  <si>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</si>
  <si>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</si>
  <si>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</si>
  <si>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</si>
  <si>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</si>
  <si>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</si>
  <si>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</si>
  <si>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</si>
  <si>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</si>
  <si>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</si>
  <si>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</si>
  <si>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</si>
  <si>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</si>
  <si>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</si>
  <si>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</si>
  <si>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</si>
  <si>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</si>
  <si>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</si>
  <si>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</si>
  <si>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</si>
  <si>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</si>
  <si>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</si>
  <si>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</si>
  <si>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</si>
  <si>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</si>
  <si>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</si>
  <si>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</si>
  <si>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</si>
  <si>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</si>
  <si>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</si>
  <si>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</si>
  <si>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</si>
  <si>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</si>
  <si>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</si>
  <si>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</si>
  <si>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</si>
  <si>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</si>
  <si>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</si>
  <si>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</si>
  <si>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</si>
  <si>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</si>
  <si>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</si>
  <si>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</si>
  <si>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</si>
  <si>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</si>
  <si>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</si>
  <si>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</si>
  <si>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</si>
  <si>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</si>
  <si>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</si>
  <si>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</si>
  <si>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</si>
  <si>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</si>
  <si>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</si>
  <si>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</si>
  <si>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</si>
  <si>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</si>
  <si>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</si>
  <si>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</si>
  <si>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</si>
  <si>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</si>
  <si>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</si>
  <si>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</si>
  <si>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</si>
  <si>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</si>
  <si>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</si>
  <si>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</si>
  <si>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</si>
  <si>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</si>
  <si>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</si>
  <si>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</si>
  <si>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</si>
  <si>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</si>
  <si>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</si>
  <si>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</si>
  <si>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</si>
  <si>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</si>
  <si>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</si>
  <si>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</si>
  <si>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</si>
  <si>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</si>
  <si>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</si>
  <si>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</si>
  <si>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</si>
  <si>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</si>
  <si>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</si>
  <si>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</si>
  <si>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</si>
  <si>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</si>
  <si>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</si>
  <si>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</si>
  <si>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</si>
  <si>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</si>
  <si>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</si>
  <si>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</si>
  <si>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</si>
  <si>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</si>
  <si>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</si>
  <si>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</si>
  <si>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</si>
  <si>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</si>
  <si>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</si>
  <si>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</si>
  <si>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</si>
  <si>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</si>
  <si>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</si>
  <si>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</si>
  <si>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</si>
  <si>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</si>
  <si>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</si>
  <si>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</si>
  <si>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</si>
  <si>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</si>
  <si>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</si>
  <si>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</si>
  <si>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</si>
  <si>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</si>
  <si>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</si>
  <si>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</si>
  <si>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</si>
  <si>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</si>
  <si>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</si>
  <si>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</si>
  <si>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</si>
  <si>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</si>
  <si>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</si>
  <si>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</si>
  <si>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</si>
  <si>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</si>
  <si>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</si>
  <si>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</si>
  <si>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</si>
  <si>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</si>
  <si>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</si>
  <si>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</si>
  <si>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</si>
  <si>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</si>
  <si>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</si>
  <si>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</si>
  <si>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</si>
  <si>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</si>
  <si>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</si>
  <si>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</si>
  <si>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</si>
  <si>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</si>
  <si>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</si>
  <si>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</si>
  <si>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</si>
  <si>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</si>
  <si>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</si>
  <si>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</si>
  <si>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</si>
  <si>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</si>
  <si>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</si>
  <si>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</si>
  <si>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</si>
  <si>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</si>
  <si>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</si>
  <si>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</si>
  <si>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</si>
  <si>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</si>
  <si>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</si>
  <si>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</si>
  <si>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</si>
  <si>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</si>
  <si>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</si>
  <si>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</si>
  <si>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</si>
  <si>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</si>
  <si>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</si>
  <si>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</si>
  <si>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</si>
  <si>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</si>
  <si>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</si>
  <si>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</si>
  <si>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</si>
  <si>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</si>
  <si>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</si>
  <si>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</si>
  <si>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</si>
  <si>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</si>
  <si>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</si>
  <si>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</si>
  <si>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</si>
  <si>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</si>
  <si>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</si>
  <si>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</si>
  <si>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</si>
  <si>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</si>
  <si>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</si>
  <si>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</si>
  <si>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</si>
  <si>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</si>
  <si>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</si>
  <si>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</si>
  <si>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</si>
  <si>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</si>
  <si>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</si>
  <si>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</si>
  <si>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</si>
  <si>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</si>
  <si>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</si>
  <si>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</si>
  <si>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</si>
  <si>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</si>
  <si>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</si>
  <si>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</si>
  <si>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</si>
  <si>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</si>
  <si>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</si>
  <si>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</si>
  <si>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</si>
  <si>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</si>
  <si>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</si>
  <si>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</si>
  <si>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</si>
  <si>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</si>
  <si>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</si>
  <si>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</si>
  <si>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</si>
  <si>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</si>
  <si>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</si>
  <si>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</si>
  <si>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</si>
  <si>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</si>
  <si>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</si>
  <si>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</si>
  <si>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</si>
  <si>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</si>
  <si>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</si>
  <si>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</si>
  <si>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</si>
  <si>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</si>
  <si>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</si>
  <si>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</si>
  <si>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</si>
  <si>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</si>
  <si>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</si>
  <si>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</si>
  <si>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</si>
  <si>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</si>
  <si>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</si>
  <si>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</si>
  <si>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</si>
  <si>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</si>
  <si>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</si>
  <si>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</si>
  <si>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</si>
  <si>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</si>
  <si>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</si>
  <si>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</si>
  <si>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</si>
  <si>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</si>
  <si>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</si>
  <si>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</si>
  <si>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</si>
  <si>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</si>
  <si>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</si>
  <si>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</si>
  <si>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</si>
  <si>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</si>
  <si>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</si>
  <si>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</si>
  <si>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</si>
  <si>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</si>
  <si>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</si>
  <si>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</si>
  <si>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</si>
  <si>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</si>
  <si>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</si>
  <si>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</si>
  <si>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</si>
  <si>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</si>
  <si>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</si>
  <si>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</si>
  <si>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</si>
  <si>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</si>
  <si>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</si>
  <si>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</si>
  <si>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</si>
  <si>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</si>
  <si>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</si>
  <si>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</si>
  <si>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</si>
  <si>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</si>
  <si>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</si>
  <si>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</si>
  <si>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</si>
  <si>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</si>
  <si>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</si>
  <si>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</si>
  <si>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</si>
  <si>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</si>
  <si>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</si>
  <si>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</si>
  <si>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</si>
  <si>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</si>
  <si>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</si>
  <si>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</si>
  <si>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</si>
  <si>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</si>
  <si>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</si>
  <si>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</si>
  <si>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</si>
  <si>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</si>
  <si>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</si>
  <si>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</si>
  <si>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</si>
  <si>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</si>
  <si>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</si>
  <si>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</si>
  <si>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</si>
  <si>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</si>
  <si>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</si>
  <si>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</si>
  <si>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</si>
  <si>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</si>
  <si>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</si>
  <si>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</si>
  <si>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</si>
  <si>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</si>
  <si>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</si>
  <si>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</si>
  <si>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</si>
  <si>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</si>
  <si>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</si>
  <si>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</si>
  <si>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</si>
  <si>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</si>
  <si>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</si>
  <si>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</si>
  <si>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</si>
  <si>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</si>
  <si>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</si>
  <si>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</si>
  <si>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</si>
  <si>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</si>
  <si>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</si>
  <si>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</si>
  <si>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</si>
  <si>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</si>
  <si>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</si>
  <si>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</si>
  <si>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</si>
  <si>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</si>
  <si>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</si>
  <si>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</si>
  <si>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</si>
  <si>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</si>
  <si>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</si>
  <si>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</si>
  <si>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</si>
  <si>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</si>
  <si>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</si>
  <si>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</si>
  <si>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</si>
  <si>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</si>
  <si>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</si>
  <si>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</si>
  <si>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</si>
  <si>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</si>
  <si>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</si>
  <si>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</si>
  <si>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</si>
  <si>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</si>
  <si>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</si>
  <si>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</si>
  <si>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</si>
  <si>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</si>
  <si>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</si>
  <si>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</si>
  <si>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</si>
  <si>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</si>
  <si>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</si>
  <si>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</si>
  <si>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</si>
  <si>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</si>
  <si>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</si>
  <si>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</si>
  <si>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</si>
  <si>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</si>
  <si>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</si>
  <si>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</si>
  <si>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</si>
  <si>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</si>
  <si>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</si>
  <si>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</si>
  <si>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</si>
  <si>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</si>
  <si>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</si>
  <si>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</si>
  <si>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</si>
  <si>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</si>
  <si>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</si>
  <si>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</si>
  <si>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</si>
  <si>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</si>
  <si>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</si>
  <si>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</si>
  <si>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</si>
  <si>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</si>
  <si>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</si>
  <si>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</si>
  <si>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</si>
  <si>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</si>
  <si>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</si>
  <si>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</si>
  <si>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</si>
  <si>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</si>
  <si>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</si>
  <si>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</si>
  <si>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</si>
  <si>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</si>
  <si>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</si>
  <si>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</si>
  <si>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</si>
  <si>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</si>
  <si>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</si>
  <si>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</si>
  <si>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</si>
  <si>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</si>
  <si>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</si>
  <si>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</si>
  <si>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</si>
  <si>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</si>
  <si>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</si>
  <si>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</si>
  <si>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</si>
  <si>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</si>
  <si>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</si>
  <si>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</si>
  <si>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</si>
  <si>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</si>
  <si>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</si>
  <si>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</si>
  <si>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</si>
  <si>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</si>
  <si>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</si>
  <si>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</si>
  <si>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</si>
  <si>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</si>
  <si>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</si>
  <si>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</si>
  <si>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</si>
  <si>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</si>
  <si>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</si>
  <si>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</si>
  <si>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</si>
  <si>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</si>
  <si>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</si>
  <si>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</si>
  <si>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</si>
  <si>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</si>
  <si>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</si>
  <si>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</si>
  <si>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</si>
  <si>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</si>
  <si>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</si>
  <si>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</si>
  <si>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</si>
  <si>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</si>
  <si>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</si>
  <si>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</si>
  <si>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</si>
  <si>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</si>
  <si>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</si>
  <si>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</si>
  <si>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</si>
  <si>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</si>
  <si>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</si>
  <si>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</si>
  <si>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</si>
  <si>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</si>
  <si>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</si>
  <si>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</si>
  <si>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</si>
  <si>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</si>
  <si>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</si>
  <si>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</si>
  <si>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</si>
  <si>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</si>
  <si>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</si>
  <si>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</si>
  <si>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</si>
  <si>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</si>
  <si>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</si>
  <si>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</si>
  <si>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</si>
  <si>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</si>
  <si>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</si>
  <si>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</si>
  <si>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</si>
  <si>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</si>
  <si>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</si>
  <si>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</si>
  <si>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</si>
  <si>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</si>
  <si>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</si>
  <si>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</si>
  <si>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</si>
  <si>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</si>
  <si>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</si>
  <si>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</si>
  <si>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</si>
  <si>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</si>
  <si>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</si>
  <si>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</si>
  <si>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</si>
  <si>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</si>
  <si>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</si>
  <si>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</si>
  <si>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</si>
  <si>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</si>
  <si>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</si>
  <si>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</si>
  <si>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</si>
  <si>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</si>
  <si>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</si>
  <si>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</si>
  <si>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</si>
  <si>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</si>
  <si>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</si>
  <si>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</si>
  <si>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</si>
  <si>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</si>
  <si>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</si>
  <si>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</si>
  <si>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</si>
  <si>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</si>
  <si>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</si>
  <si>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</si>
  <si>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</si>
  <si>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</si>
  <si>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</si>
  <si>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</si>
  <si>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</si>
  <si>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</si>
  <si>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</si>
  <si>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</si>
  <si>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</si>
  <si>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</si>
  <si>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</si>
  <si>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</si>
  <si>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</si>
  <si>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</si>
  <si>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</si>
  <si>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</si>
  <si>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</si>
  <si>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</si>
  <si>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</si>
  <si>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</si>
  <si>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</si>
  <si>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</si>
  <si>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</si>
  <si>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</si>
  <si>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</si>
  <si>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</si>
  <si>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</si>
  <si>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</si>
  <si>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</si>
  <si>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</si>
  <si>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</si>
  <si>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</si>
  <si>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</si>
  <si>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</si>
  <si>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</si>
  <si>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</si>
  <si>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</si>
  <si>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</si>
  <si>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</si>
  <si>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</si>
  <si>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</si>
  <si>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</si>
  <si>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</si>
  <si>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</si>
  <si>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</si>
  <si>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</si>
  <si>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</si>
  <si>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</si>
  <si>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</si>
  <si>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</si>
  <si>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</si>
  <si>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</si>
  <si>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</si>
  <si>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</si>
  <si>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</si>
  <si>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</si>
  <si>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</si>
  <si>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</si>
  <si>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</si>
  <si>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</si>
  <si>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</si>
  <si>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</si>
  <si>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</si>
  <si>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</si>
  <si>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</si>
  <si>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</si>
  <si>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</si>
  <si>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</si>
  <si>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</si>
  <si>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</si>
  <si>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</si>
  <si>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</si>
  <si>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</si>
  <si>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</si>
  <si>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</si>
  <si>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</si>
  <si>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</si>
  <si>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</si>
  <si>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</si>
  <si>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</si>
  <si>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</si>
  <si>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</si>
  <si>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</si>
  <si>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</si>
  <si>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</si>
  <si>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</si>
  <si>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</si>
  <si>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</si>
  <si>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</si>
  <si>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</si>
  <si>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</si>
  <si>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</si>
  <si>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</si>
  <si>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</si>
  <si>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</si>
  <si>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</si>
  <si>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</si>
  <si>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</si>
  <si>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</si>
  <si>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</si>
  <si>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</si>
  <si>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</si>
  <si>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</si>
  <si>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</si>
  <si>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</si>
  <si>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</si>
  <si>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</si>
  <si>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</si>
  <si>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</si>
  <si>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</si>
  <si>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</si>
  <si>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</si>
  <si>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</si>
  <si>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</si>
  <si>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</si>
  <si>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</si>
  <si>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</si>
  <si>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</si>
  <si>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</si>
  <si>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</si>
  <si>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</si>
  <si>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</si>
  <si>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</si>
  <si>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</si>
  <si>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</si>
  <si>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</si>
  <si>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</si>
  <si>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</si>
  <si>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</si>
  <si>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</si>
  <si>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</si>
  <si>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</si>
  <si>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</si>
  <si>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</si>
  <si>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</si>
  <si>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</si>
  <si>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</si>
  <si>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</si>
  <si>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</si>
  <si>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</si>
  <si>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</si>
  <si>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</si>
  <si>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</si>
  <si>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</si>
  <si>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</si>
  <si>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</si>
  <si>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</si>
  <si>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</si>
  <si>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</si>
  <si>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</si>
  <si>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</si>
  <si>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</si>
  <si>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</si>
  <si>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</si>
  <si>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</si>
  <si>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</si>
  <si>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</si>
  <si>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</si>
  <si>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</si>
  <si>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</si>
  <si>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</si>
  <si>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</si>
  <si>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</si>
  <si>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</si>
  <si>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</si>
  <si>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</si>
  <si>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</si>
  <si>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</si>
  <si>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</si>
  <si>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</si>
  <si>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</si>
  <si>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</si>
  <si>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</si>
  <si>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</si>
  <si>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</si>
  <si>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</si>
  <si>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</si>
  <si>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</si>
  <si>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</si>
  <si>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</si>
  <si>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</si>
  <si>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</si>
  <si>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</si>
  <si>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</si>
  <si>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</si>
  <si>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</si>
  <si>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</si>
  <si>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</si>
  <si>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</si>
  <si>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</si>
  <si>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</si>
  <si>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</si>
  <si>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</si>
  <si>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</si>
  <si>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</si>
  <si>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</si>
  <si>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</si>
  <si>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</si>
  <si>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</si>
  <si>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</si>
  <si>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</si>
  <si>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</si>
  <si>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</si>
  <si>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</si>
  <si>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</si>
  <si>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</si>
  <si>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</si>
  <si>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</si>
  <si>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</si>
  <si>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</si>
  <si>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</si>
  <si>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</si>
  <si>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</si>
  <si>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</si>
  <si>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</si>
  <si>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</si>
  <si>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</si>
  <si>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</si>
  <si>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</si>
  <si>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</si>
  <si>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</si>
  <si>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</si>
  <si>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</si>
  <si>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</si>
  <si>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</si>
  <si>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</si>
  <si>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</si>
  <si>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</si>
  <si>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</si>
  <si>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</si>
  <si>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</si>
  <si>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</si>
  <si>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</si>
  <si>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</si>
  <si>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</si>
  <si>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</si>
  <si>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</si>
  <si>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</si>
  <si>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</si>
  <si>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</si>
  <si>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</si>
  <si>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</si>
  <si>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</si>
  <si>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</si>
  <si>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</si>
  <si>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</si>
  <si>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</si>
  <si>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</si>
  <si>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</si>
  <si>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</si>
  <si>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</si>
  <si>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</si>
  <si>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</si>
  <si>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</si>
  <si>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</si>
  <si>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</si>
  <si>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</si>
  <si>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</si>
  <si>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</si>
  <si>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</si>
  <si>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</si>
  <si>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</si>
  <si>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</si>
  <si>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</si>
  <si>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</si>
  <si>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</si>
  <si>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</si>
  <si>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</si>
  <si>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</si>
  <si>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</si>
  <si>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</si>
  <si>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</si>
  <si>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</si>
  <si>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</si>
  <si>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</si>
  <si>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</si>
  <si>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</si>
  <si>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</si>
  <si>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</si>
  <si>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</si>
  <si>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</si>
  <si>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</si>
  <si>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</si>
  <si>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</si>
  <si>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</si>
  <si>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</si>
  <si>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</si>
  <si>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</si>
  <si>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</si>
  <si>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</si>
  <si>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</si>
  <si>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</si>
  <si>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</si>
  <si>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</si>
  <si>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</si>
  <si>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</si>
  <si>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</si>
  <si>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</si>
  <si>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</si>
  <si>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</si>
  <si>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</si>
  <si>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</si>
  <si>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</si>
  <si>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</si>
  <si>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</si>
  <si>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</si>
  <si>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</si>
  <si>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</si>
  <si>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</si>
  <si>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</si>
  <si>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</si>
  <si>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</si>
  <si>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</si>
  <si>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</si>
  <si>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</si>
  <si>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</si>
  <si>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</si>
  <si>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</si>
  <si>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</si>
  <si>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</si>
  <si>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</si>
  <si>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</si>
  <si>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</si>
  <si>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</si>
  <si>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</si>
  <si>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</si>
  <si>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</si>
  <si>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</si>
  <si>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</si>
  <si>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</si>
  <si>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</si>
  <si>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</si>
  <si>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</si>
  <si>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</si>
  <si>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</si>
  <si>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</si>
  <si>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</si>
  <si>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</si>
  <si>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</si>
  <si>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</si>
  <si>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</si>
  <si>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</si>
  <si>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</si>
  <si>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</si>
  <si>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</si>
  <si>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</si>
  <si>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</si>
  <si>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</si>
  <si>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</si>
  <si>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</si>
  <si>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</si>
  <si>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</si>
  <si>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</si>
  <si>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</si>
  <si>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</si>
  <si>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</si>
  <si>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</si>
  <si>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</si>
  <si>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</si>
  <si>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</si>
  <si>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</si>
  <si>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</si>
  <si>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</si>
  <si>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</si>
  <si>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</si>
  <si>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</si>
  <si>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</si>
  <si>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</si>
  <si>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</si>
  <si>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</si>
  <si>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</si>
  <si>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</si>
  <si>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</si>
  <si>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</si>
  <si>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</si>
  <si>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</si>
  <si>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</si>
  <si>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</si>
  <si>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</si>
  <si>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</si>
  <si>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</si>
  <si>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</si>
  <si>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</si>
  <si>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</si>
  <si>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</si>
  <si>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</si>
  <si>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</si>
  <si>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</si>
  <si>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</si>
  <si>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</si>
  <si>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</si>
  <si>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</si>
  <si>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</si>
  <si>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</si>
  <si>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</si>
  <si>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</si>
  <si>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</si>
  <si>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</si>
  <si>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</si>
  <si>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</si>
  <si>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</si>
  <si>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</si>
  <si>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</si>
  <si>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</si>
  <si>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</si>
  <si>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</si>
  <si>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</si>
  <si>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</si>
  <si>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</si>
  <si>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</si>
  <si>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</si>
  <si>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</si>
  <si>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</si>
  <si>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</si>
  <si>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</si>
  <si>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</si>
  <si>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</si>
  <si>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</si>
  <si>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</si>
  <si>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</si>
  <si>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</si>
  <si>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</si>
  <si>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</si>
  <si>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</si>
  <si>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</si>
  <si>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</si>
  <si>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</si>
  <si>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</si>
  <si>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</si>
  <si>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</si>
  <si>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</si>
  <si>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</si>
  <si>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</si>
  <si>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</si>
  <si>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</si>
  <si>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</si>
  <si>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</si>
  <si>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</si>
  <si>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</si>
  <si>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</si>
  <si>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</si>
  <si>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</si>
  <si>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</si>
  <si>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</si>
  <si>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</si>
  <si>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</si>
  <si>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</si>
  <si>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</si>
  <si>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</si>
  <si>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</si>
  <si>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</si>
  <si>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</si>
  <si>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</si>
  <si>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</si>
  <si>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</si>
  <si>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</si>
  <si>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</si>
  <si>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</si>
  <si>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</si>
  <si>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</si>
  <si>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</si>
  <si>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</si>
  <si>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</si>
  <si>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</si>
  <si>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</si>
  <si>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</si>
  <si>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</si>
  <si>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</si>
  <si>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</si>
  <si>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</si>
  <si>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</si>
  <si>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</si>
  <si>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</si>
  <si>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</si>
  <si>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</si>
  <si>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</si>
  <si>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</si>
  <si>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</si>
  <si>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</si>
  <si>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</si>
  <si>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</si>
  <si>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</si>
  <si>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</si>
  <si>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</si>
  <si>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</si>
  <si>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</si>
  <si>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</si>
  <si>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</si>
  <si>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</si>
  <si>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</si>
  <si>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</si>
  <si>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</si>
  <si>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</si>
  <si>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</si>
  <si>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</si>
  <si>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</si>
  <si>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</si>
  <si>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</si>
  <si>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</si>
  <si>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</si>
  <si>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</si>
  <si>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</si>
  <si>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</si>
  <si>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</si>
  <si>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</si>
  <si>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</si>
  <si>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</si>
  <si>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</si>
  <si>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</si>
  <si>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</si>
  <si>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</si>
  <si>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</si>
  <si>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</si>
  <si>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</si>
  <si>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</si>
  <si>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</si>
  <si>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</si>
  <si>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</si>
  <si>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</si>
  <si>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</si>
  <si>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</si>
  <si>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</si>
  <si>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</si>
  <si>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</si>
  <si>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</si>
  <si>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</si>
  <si>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</si>
  <si>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</si>
  <si>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</si>
  <si>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</si>
  <si>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</si>
  <si>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</si>
  <si>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</si>
  <si>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</si>
  <si>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</si>
  <si>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</si>
  <si>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</si>
  <si>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</si>
  <si>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</si>
  <si>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</si>
  <si>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</si>
  <si>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</si>
  <si>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</si>
  <si>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</si>
  <si>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</si>
  <si>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</si>
  <si>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</si>
  <si>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</si>
  <si>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</si>
  <si>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</si>
  <si>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</si>
  <si>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</si>
  <si>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</si>
  <si>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</si>
  <si>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</si>
  <si>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</si>
  <si>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</si>
  <si>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</si>
  <si>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</si>
  <si>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</si>
  <si>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</si>
  <si>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</si>
  <si>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</si>
  <si>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</si>
  <si>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</si>
  <si>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</si>
  <si>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</si>
  <si>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</si>
  <si>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</si>
  <si>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</si>
  <si>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</si>
  <si>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</si>
  <si>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</si>
  <si>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</si>
  <si>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</si>
  <si>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</si>
  <si>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</si>
  <si>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</si>
  <si>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</si>
  <si>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</si>
  <si>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</si>
  <si>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</si>
  <si>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</si>
  <si>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</si>
  <si>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</si>
  <si>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</si>
  <si>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</si>
  <si>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</si>
  <si>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</si>
  <si>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</si>
  <si>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</si>
  <si>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</si>
  <si>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</si>
  <si>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</si>
  <si>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</si>
  <si>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</si>
  <si>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</si>
  <si>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</si>
  <si>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</si>
  <si>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</si>
  <si>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</si>
  <si>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</si>
  <si>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</si>
  <si>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</si>
  <si>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</si>
  <si>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</si>
  <si>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</si>
  <si>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</si>
  <si>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</si>
  <si>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</si>
  <si>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</si>
  <si>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</si>
  <si>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</si>
  <si>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</si>
  <si>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</si>
  <si>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</si>
  <si>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</si>
  <si>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</si>
  <si>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</si>
  <si>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</si>
  <si>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</si>
  <si>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</si>
  <si>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</si>
  <si>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</si>
  <si>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</si>
  <si>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</si>
  <si>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</si>
  <si>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</si>
  <si>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</si>
  <si>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</si>
  <si>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</si>
  <si>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</si>
  <si>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</si>
  <si>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</si>
  <si>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</si>
  <si>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</si>
  <si>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</si>
  <si>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</si>
  <si>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</si>
  <si>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</si>
  <si>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</si>
  <si>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</si>
  <si>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</si>
  <si>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</si>
  <si>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</si>
  <si>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</si>
  <si>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</si>
  <si>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</si>
  <si>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</si>
  <si>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</si>
  <si>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</si>
  <si>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</si>
  <si>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</si>
  <si>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</si>
  <si>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</si>
  <si>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</si>
  <si>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</si>
  <si>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</si>
  <si>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</si>
  <si>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</si>
  <si>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</si>
  <si>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</si>
  <si>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</si>
  <si>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</si>
  <si>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</si>
  <si>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</si>
  <si>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</si>
  <si>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</si>
  <si>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</si>
  <si>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</si>
  <si>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</si>
  <si>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</si>
  <si>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</si>
  <si>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</si>
  <si>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</si>
  <si>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</si>
  <si>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</si>
  <si>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</si>
  <si>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</si>
  <si>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</si>
  <si>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</si>
  <si>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</si>
  <si>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</si>
  <si>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</si>
  <si>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</si>
  <si>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</si>
  <si>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</si>
  <si>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</si>
  <si>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</si>
  <si>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</si>
  <si>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</si>
  <si>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</si>
  <si>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</si>
  <si>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</si>
  <si>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</si>
  <si>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</si>
  <si>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</si>
  <si>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</si>
  <si>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</si>
  <si>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</si>
  <si>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</si>
  <si>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</si>
  <si>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</si>
  <si>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</si>
  <si>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</si>
  <si>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</si>
  <si>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</si>
  <si>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</si>
  <si>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</si>
  <si>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</si>
  <si>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</si>
  <si>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</si>
  <si>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</si>
  <si>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</si>
  <si>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</si>
  <si>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</si>
  <si>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</si>
  <si>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</si>
  <si>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</si>
  <si>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</si>
  <si>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</si>
  <si>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</si>
  <si>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</si>
  <si>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</si>
  <si>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</si>
  <si>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</si>
  <si>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</si>
  <si>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</si>
  <si>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</si>
  <si>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</si>
  <si>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</si>
  <si>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</si>
  <si>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</si>
  <si>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</si>
  <si>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</si>
  <si>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</si>
  <si>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</si>
  <si>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</si>
  <si>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</si>
  <si>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</si>
  <si>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</si>
  <si>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</si>
  <si>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</si>
  <si>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</si>
  <si>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</si>
  <si>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</si>
  <si>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</si>
  <si>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</si>
  <si>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</si>
  <si>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</si>
  <si>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</si>
  <si>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</si>
  <si>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</si>
  <si>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</si>
  <si>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</si>
  <si>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</si>
  <si>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</si>
  <si>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</si>
  <si>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</si>
  <si>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</si>
  <si>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</si>
  <si>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</si>
  <si>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</si>
  <si>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</si>
  <si>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</si>
  <si>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</si>
  <si>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</si>
  <si>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</si>
  <si>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</si>
  <si>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</si>
  <si>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</si>
  <si>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</si>
  <si>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</si>
  <si>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</si>
  <si>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</si>
  <si>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</si>
  <si>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</si>
  <si>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</si>
  <si>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</si>
  <si>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</si>
  <si>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</si>
  <si>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</si>
  <si>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</si>
  <si>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</si>
  <si>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</si>
  <si>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</si>
  <si>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</si>
  <si>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</si>
  <si>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</si>
  <si>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</si>
  <si>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</si>
  <si>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</si>
  <si>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</si>
  <si>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</si>
  <si>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</si>
  <si>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</si>
  <si>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</si>
  <si>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</si>
  <si>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</si>
  <si>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</si>
  <si>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</si>
  <si>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</si>
  <si>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</si>
  <si>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</si>
  <si>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</si>
  <si>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</si>
  <si>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</si>
  <si>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</si>
  <si>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</si>
  <si>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</si>
  <si>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</si>
  <si>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</si>
  <si>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</si>
  <si>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</si>
  <si>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</si>
  <si>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</si>
  <si>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</si>
  <si>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</si>
  <si>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</si>
  <si>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</si>
  <si>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</si>
  <si>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</si>
  <si>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</si>
  <si>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</si>
  <si>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</si>
  <si>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</si>
  <si>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</si>
  <si>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</si>
  <si>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</si>
  <si>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</si>
  <si>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</si>
  <si>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</si>
  <si>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</si>
  <si>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</si>
  <si>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</si>
  <si>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</si>
  <si>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</si>
  <si>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</si>
  <si>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</si>
  <si>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</si>
  <si>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</si>
  <si>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</si>
  <si>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</si>
  <si>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</si>
  <si>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</si>
  <si>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</si>
  <si>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</si>
  <si>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</si>
  <si>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</si>
  <si>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</si>
  <si>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</si>
  <si>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</si>
  <si>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</si>
  <si>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</si>
  <si>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</si>
  <si>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</si>
  <si>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</si>
  <si>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</si>
  <si>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</si>
  <si>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</si>
  <si>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</si>
  <si>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</si>
  <si>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</si>
  <si>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</si>
  <si>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</si>
  <si>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</si>
  <si>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</si>
  <si>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</si>
  <si>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</si>
  <si>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</si>
  <si>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</si>
  <si>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</si>
  <si>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</si>
  <si>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</si>
  <si>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</si>
  <si>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</si>
  <si>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</si>
  <si>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</si>
  <si>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</si>
  <si>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</si>
  <si>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</si>
  <si>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</si>
  <si>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</si>
  <si>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</si>
  <si>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</si>
  <si>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</si>
  <si>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</si>
  <si>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</si>
  <si>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</si>
  <si>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</si>
  <si>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</si>
  <si>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</si>
  <si>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</si>
  <si>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</si>
  <si>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</si>
  <si>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</si>
  <si>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</si>
  <si>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</si>
  <si>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</si>
  <si>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</si>
  <si>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</si>
  <si>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</si>
  <si>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</si>
  <si>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</si>
  <si>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</si>
  <si>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</si>
  <si>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</si>
  <si>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</si>
  <si>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</si>
  <si>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</si>
  <si>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</si>
  <si>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</si>
  <si>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</si>
  <si>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</si>
  <si>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</si>
  <si>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</si>
  <si>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</si>
  <si>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</si>
  <si>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</si>
  <si>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</si>
  <si>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</si>
  <si>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</si>
  <si>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</si>
  <si>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</si>
  <si>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</si>
  <si>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</si>
  <si>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</si>
  <si>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</si>
  <si>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</si>
  <si>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</si>
  <si>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</si>
  <si>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</si>
  <si>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</si>
  <si>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</si>
  <si>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</si>
  <si>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</si>
  <si>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</si>
  <si>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</si>
  <si>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</si>
  <si>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</si>
  <si>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</si>
  <si>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</si>
  <si>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</si>
  <si>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</si>
  <si>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</si>
  <si>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</si>
  <si>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</si>
  <si>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</si>
  <si>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</si>
  <si>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</si>
  <si>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</si>
  <si>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</si>
  <si>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</si>
  <si>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</si>
  <si>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</si>
  <si>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</si>
  <si>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</si>
  <si>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</si>
  <si>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</si>
  <si>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</si>
  <si>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</si>
  <si>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</si>
  <si>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</si>
  <si>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</si>
  <si>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</si>
  <si>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</si>
  <si>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</si>
  <si>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</si>
  <si>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</si>
  <si>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</si>
  <si>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</si>
  <si>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</si>
  <si>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</si>
  <si>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</si>
  <si>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</si>
  <si>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</si>
  <si>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</si>
  <si>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</si>
  <si>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</si>
  <si>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</si>
  <si>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</si>
  <si>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</si>
  <si>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</si>
  <si>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</si>
  <si>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</si>
  <si>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</si>
  <si>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</si>
  <si>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</si>
  <si>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</si>
  <si>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</si>
  <si>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</si>
  <si>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</si>
  <si>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</si>
  <si>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</si>
  <si>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</si>
  <si>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</si>
  <si>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</si>
  <si>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</si>
  <si>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</si>
  <si>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</si>
  <si>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</si>
  <si>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</si>
  <si>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</si>
  <si>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</si>
  <si>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</si>
  <si>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</si>
  <si>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</si>
  <si>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</si>
  <si>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</si>
  <si>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</si>
  <si>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</si>
  <si>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</si>
  <si>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</si>
  <si>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</si>
  <si>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</si>
  <si>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</si>
  <si>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</si>
  <si>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</si>
  <si>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</si>
  <si>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</si>
  <si>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</si>
  <si>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</si>
  <si>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</si>
  <si>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</si>
  <si>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</si>
  <si>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</si>
  <si>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</si>
  <si>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</si>
  <si>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</si>
  <si>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</si>
  <si>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</si>
  <si>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</si>
  <si>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</si>
  <si>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</si>
  <si>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</si>
  <si>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</si>
  <si>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</si>
  <si>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</si>
  <si>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</si>
  <si>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</si>
  <si>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</si>
  <si>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</si>
  <si>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</si>
  <si>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</si>
  <si>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</si>
  <si>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</si>
  <si>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</si>
  <si>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</si>
  <si>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</si>
  <si>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</si>
  <si>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</si>
  <si>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</si>
  <si>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</si>
  <si>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</si>
  <si>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</si>
  <si>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</si>
  <si>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</si>
  <si>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</si>
  <si>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</si>
  <si>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</si>
  <si>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</si>
  <si>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</si>
  <si>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</si>
  <si>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</si>
  <si>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</si>
  <si>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</si>
  <si>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</si>
  <si>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</si>
  <si>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</si>
  <si>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</si>
  <si>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</si>
  <si>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</si>
  <si>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</si>
  <si>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</si>
  <si>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</si>
  <si>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</si>
  <si>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</si>
  <si>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</si>
  <si>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</si>
  <si>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</si>
  <si>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</si>
  <si>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</si>
  <si>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</si>
  <si>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</si>
  <si>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</si>
  <si>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</si>
  <si>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</si>
  <si>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</si>
  <si>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</si>
  <si>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</si>
  <si>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</si>
  <si>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</si>
  <si>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</si>
  <si>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</si>
  <si>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</si>
  <si>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</si>
  <si>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</si>
  <si>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</si>
  <si>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</si>
  <si>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</si>
  <si>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</si>
  <si>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</si>
  <si>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</si>
  <si>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</si>
  <si>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</si>
  <si>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</si>
  <si>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</si>
  <si>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</si>
  <si>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</si>
  <si>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</si>
  <si>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</si>
  <si>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</si>
  <si>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</si>
  <si>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</si>
  <si>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</si>
  <si>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</si>
  <si>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</si>
  <si>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</si>
  <si>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</si>
  <si>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</si>
  <si>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</si>
  <si>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</si>
  <si>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</si>
  <si>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</si>
  <si>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</si>
  <si>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</si>
  <si>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</si>
  <si>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</si>
  <si>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</si>
  <si>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</si>
  <si>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</si>
  <si>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</si>
  <si>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</si>
  <si>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</si>
  <si>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</si>
  <si>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</si>
  <si>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</si>
  <si>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</si>
  <si>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</si>
  <si>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</si>
  <si>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</si>
  <si>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</si>
  <si>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</si>
  <si>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</si>
  <si>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</si>
  <si>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</si>
  <si>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</si>
  <si>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</si>
  <si>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</si>
  <si>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</si>
  <si>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</si>
  <si>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</si>
  <si>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</si>
  <si>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</si>
  <si>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</si>
  <si>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</si>
  <si>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</si>
  <si>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</si>
  <si>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</si>
  <si>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</si>
  <si>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</si>
  <si>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</si>
  <si>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</si>
  <si>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</si>
  <si>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</si>
  <si>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</si>
  <si>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</si>
  <si>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</si>
  <si>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</si>
  <si>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</si>
  <si>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</si>
  <si>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</si>
  <si>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</si>
  <si>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</si>
  <si>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</si>
  <si>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</si>
  <si>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</si>
  <si>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</si>
  <si>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</si>
  <si>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</si>
  <si>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</si>
  <si>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</si>
  <si>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</si>
  <si>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</si>
  <si>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</si>
  <si>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</si>
  <si>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</si>
  <si>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</si>
  <si>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</si>
  <si>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</si>
  <si>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</si>
  <si>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</si>
  <si>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</si>
  <si>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</si>
  <si>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</si>
  <si>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</si>
  <si>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</si>
  <si>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</si>
  <si>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</si>
  <si>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</si>
  <si>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</si>
  <si>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</si>
  <si>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</si>
  <si>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</si>
  <si>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</si>
  <si>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</si>
  <si>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</si>
  <si>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</si>
  <si>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</si>
  <si>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</si>
  <si>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</si>
  <si>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</si>
  <si>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</si>
  <si>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</si>
  <si>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</si>
  <si>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</si>
  <si>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</si>
  <si>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</si>
  <si>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</si>
  <si>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</si>
  <si>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</si>
  <si>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</si>
  <si>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</si>
  <si>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</si>
  <si>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</si>
  <si>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</si>
  <si>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</si>
  <si>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</si>
  <si>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</si>
  <si>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</si>
  <si>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</si>
  <si>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</si>
  <si>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</si>
  <si>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</si>
  <si>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</si>
  <si>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</si>
  <si>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</si>
  <si>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</si>
  <si>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</si>
  <si>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</si>
  <si>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</si>
  <si>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</si>
  <si>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</si>
  <si>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</si>
  <si>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</si>
  <si>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</si>
  <si>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</si>
  <si>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</si>
  <si>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</si>
  <si>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</si>
  <si>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</si>
  <si>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</si>
  <si>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</si>
  <si>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</si>
  <si>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</si>
  <si>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</si>
  <si>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</si>
  <si>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</si>
  <si>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</si>
  <si>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</si>
  <si>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</si>
  <si>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</si>
  <si>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</si>
  <si>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</si>
  <si>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</si>
  <si>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</si>
  <si>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</si>
  <si>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</si>
  <si>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</si>
  <si>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</si>
  <si>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</si>
  <si>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</si>
  <si>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</si>
  <si>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</si>
  <si>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</si>
  <si>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</si>
  <si>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</si>
  <si>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</si>
  <si>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</si>
  <si>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</si>
  <si>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</si>
  <si>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</si>
  <si>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</si>
  <si>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</si>
  <si>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</si>
  <si>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</si>
  <si>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</si>
  <si>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</si>
  <si>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</si>
  <si>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</si>
  <si>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</si>
  <si>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</si>
  <si>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</si>
  <si>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</si>
  <si>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</si>
  <si>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</si>
  <si>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</si>
  <si>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</si>
  <si>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</si>
  <si>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</si>
  <si>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</si>
  <si>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</si>
  <si>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</si>
  <si>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</si>
  <si>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</si>
  <si>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</si>
  <si>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</si>
  <si>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</si>
  <si>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</si>
  <si>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</si>
  <si>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</si>
  <si>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</si>
  <si>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</si>
  <si>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</si>
  <si>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</si>
  <si>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</si>
  <si>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</si>
  <si>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</si>
  <si>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</si>
  <si>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</si>
  <si>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</si>
  <si>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</si>
  <si>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</si>
  <si>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</si>
  <si>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</si>
  <si>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</si>
  <si>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</si>
  <si>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</si>
  <si>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</si>
  <si>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</si>
  <si>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</si>
  <si>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</si>
  <si>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</si>
  <si>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</si>
  <si>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</si>
  <si>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</si>
  <si>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</si>
  <si>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</si>
  <si>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</si>
  <si>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</si>
  <si>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</si>
  <si>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</si>
  <si>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</si>
  <si>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</si>
  <si>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</si>
  <si>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</si>
  <si>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</si>
  <si>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</si>
  <si>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</si>
  <si>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</si>
  <si>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</si>
  <si>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</si>
  <si>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</si>
  <si>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</si>
  <si>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</si>
  <si>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</si>
  <si>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</si>
  <si>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</si>
  <si>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</si>
  <si>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</si>
  <si>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</si>
  <si>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</si>
  <si>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</si>
  <si>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</si>
  <si>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</si>
  <si>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</si>
  <si>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</si>
  <si>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</si>
  <si>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</si>
  <si>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</si>
  <si>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</si>
  <si>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</si>
  <si>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</si>
  <si>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</si>
  <si>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</si>
  <si>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</si>
  <si>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</si>
  <si>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</si>
  <si>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</si>
  <si>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</si>
  <si>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</si>
  <si>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</si>
  <si>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</si>
  <si>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</si>
  <si>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</si>
  <si>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</si>
  <si>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</si>
  <si>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</si>
  <si>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</si>
  <si>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</si>
  <si>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</si>
  <si>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</si>
  <si>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</si>
  <si>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</si>
  <si>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</si>
  <si>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</si>
  <si>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</si>
  <si>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</si>
  <si>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</si>
  <si>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</si>
  <si>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</si>
  <si>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</si>
  <si>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</si>
  <si>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</si>
  <si>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</si>
  <si>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</si>
  <si>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</si>
  <si>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</si>
  <si>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</si>
  <si>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</si>
  <si>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</si>
  <si>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</si>
  <si>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</si>
  <si>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</si>
  <si>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</si>
  <si>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</si>
  <si>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</si>
  <si>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</si>
  <si>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</si>
  <si>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</si>
  <si>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</si>
  <si>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</si>
  <si>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</si>
  <si>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</si>
  <si>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</si>
  <si>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</si>
  <si>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</si>
  <si>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</si>
  <si>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</si>
  <si>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</si>
  <si>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</si>
  <si>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</si>
  <si>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</si>
  <si>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</si>
  <si>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</si>
  <si>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</si>
  <si>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</si>
  <si>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</si>
  <si>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</si>
  <si>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</si>
  <si>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</si>
  <si>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</si>
  <si>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</si>
  <si>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</si>
  <si>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</si>
  <si>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</si>
  <si>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</si>
  <si>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</si>
  <si>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</si>
  <si>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</si>
  <si>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</si>
  <si>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</si>
  <si>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</si>
  <si>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</si>
  <si>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</si>
  <si>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</si>
  <si>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</si>
  <si>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</si>
  <si>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</si>
  <si>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</si>
  <si>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</si>
  <si>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</si>
  <si>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</si>
  <si>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</si>
  <si>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</si>
  <si>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</si>
  <si>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</si>
  <si>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</si>
  <si>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</si>
  <si>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</si>
  <si>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</si>
  <si>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</si>
  <si>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</si>
  <si>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</si>
  <si>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</si>
  <si>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</si>
  <si>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</si>
  <si>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</si>
  <si>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</si>
  <si>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</si>
  <si>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</si>
  <si>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</si>
  <si>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</si>
  <si>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</si>
  <si>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</si>
  <si>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</si>
  <si>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</si>
  <si>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</si>
  <si>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</si>
  <si>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</si>
  <si>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</si>
  <si>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</si>
  <si>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</si>
  <si>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</si>
  <si>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</si>
  <si>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</si>
  <si>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</si>
  <si>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</si>
  <si>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</si>
  <si>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</si>
  <si>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</si>
  <si>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</si>
  <si>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</si>
  <si>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</si>
  <si>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</si>
  <si>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</si>
  <si>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</si>
  <si>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</si>
  <si>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</si>
  <si>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</si>
  <si>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</si>
  <si>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</si>
  <si>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</si>
  <si>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</si>
  <si>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</si>
  <si>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</si>
  <si>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</si>
  <si>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</si>
  <si>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</si>
  <si>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</si>
  <si>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</si>
  <si>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</si>
  <si>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</si>
  <si>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</si>
  <si>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</si>
  <si>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</si>
  <si>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</si>
  <si>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</si>
  <si>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</si>
  <si>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</si>
  <si>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</si>
  <si>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</si>
  <si>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</si>
  <si>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</si>
  <si>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</si>
  <si>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</si>
  <si>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</si>
  <si>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</si>
  <si>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</si>
  <si>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</si>
  <si>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</si>
  <si>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</si>
  <si>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</si>
  <si>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</si>
  <si>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</si>
  <si>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</si>
  <si>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</si>
  <si>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</si>
  <si>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</si>
  <si>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</si>
  <si>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</si>
  <si>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</si>
  <si>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</si>
  <si>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</si>
  <si>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</si>
  <si>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</si>
  <si>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</si>
  <si>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</si>
  <si>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</si>
  <si>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</si>
  <si>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</si>
  <si>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</si>
  <si>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</si>
  <si>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</si>
  <si>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</si>
  <si>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</si>
  <si>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</si>
  <si>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</si>
  <si>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</si>
  <si>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</si>
  <si>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</si>
  <si>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</si>
  <si>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</si>
  <si>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</si>
  <si>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</si>
  <si>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</si>
  <si>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</si>
  <si>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</si>
  <si>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</si>
  <si>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</si>
  <si>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</si>
  <si>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</si>
  <si>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</si>
  <si>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</si>
  <si>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</si>
  <si>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</si>
  <si>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</si>
  <si>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</si>
  <si>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</si>
  <si>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</si>
  <si>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</si>
  <si>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</si>
  <si>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</si>
  <si>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</si>
  <si>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</si>
  <si>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</si>
  <si>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</si>
  <si>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</si>
  <si>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</si>
  <si>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</si>
  <si>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</si>
  <si>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</si>
  <si>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</si>
  <si>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</si>
  <si>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</si>
  <si>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</si>
  <si>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</si>
  <si>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</si>
  <si>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</si>
  <si>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</si>
  <si>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</si>
  <si>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</si>
  <si>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</si>
  <si>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</si>
  <si>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</si>
  <si>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</si>
  <si>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</si>
  <si>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</si>
  <si>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</si>
  <si>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</si>
  <si>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</si>
  <si>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</si>
  <si>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</si>
  <si>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</si>
  <si>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</si>
  <si>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</si>
  <si>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</si>
  <si>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</si>
  <si>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</si>
  <si>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</si>
  <si>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</si>
  <si>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</si>
  <si>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</si>
  <si>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</si>
  <si>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</si>
  <si>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</si>
  <si>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</si>
  <si>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</si>
  <si>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</si>
  <si>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</si>
  <si>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</si>
  <si>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</si>
  <si>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</si>
  <si>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</si>
  <si>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</si>
  <si>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</si>
  <si>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</si>
  <si>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</si>
  <si>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</si>
  <si>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</si>
  <si>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</si>
  <si>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</si>
  <si>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</si>
  <si>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</si>
  <si>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</si>
  <si>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</si>
  <si>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</si>
  <si>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</si>
  <si>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</si>
  <si>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</si>
  <si>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</si>
  <si>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</si>
  <si>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</si>
  <si>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</si>
  <si>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</si>
  <si>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</si>
  <si>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</si>
  <si>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</si>
  <si>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</si>
  <si>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</si>
  <si>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</si>
  <si>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</si>
  <si>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</si>
  <si>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</si>
  <si>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</si>
  <si>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</si>
  <si>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</si>
  <si>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</si>
  <si>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</si>
  <si>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</si>
  <si>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</si>
  <si>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</si>
  <si>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</si>
  <si>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</si>
  <si>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</si>
  <si>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</si>
  <si>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</si>
  <si>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</si>
  <si>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</si>
  <si>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</si>
  <si>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</si>
  <si>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</si>
  <si>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</si>
  <si>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</si>
  <si>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</si>
  <si>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</si>
  <si>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</si>
  <si>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</si>
  <si>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</si>
  <si>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</si>
  <si>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</si>
  <si>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</si>
  <si>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</si>
  <si>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</si>
  <si>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</si>
  <si>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</si>
  <si>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</si>
  <si>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</si>
  <si>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</si>
  <si>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</si>
  <si>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</si>
  <si>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</si>
  <si>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</si>
  <si>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</si>
  <si>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</si>
  <si>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</si>
  <si>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</si>
  <si>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</si>
  <si>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</si>
  <si>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</si>
  <si>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</si>
  <si>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</si>
  <si>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</si>
  <si>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</si>
  <si>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</si>
  <si>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</si>
  <si>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</si>
  <si>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</si>
  <si>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</si>
  <si>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</si>
  <si>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</si>
  <si>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</si>
  <si>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</si>
  <si>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</si>
  <si>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</si>
  <si>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</si>
  <si>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</si>
  <si>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</si>
  <si>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</si>
  <si>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</si>
  <si>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</si>
  <si>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</si>
  <si>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</si>
  <si>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</si>
  <si>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</si>
  <si>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</si>
  <si>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</si>
  <si>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</si>
  <si>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</si>
  <si>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</si>
  <si>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</si>
  <si>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</si>
  <si>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</si>
  <si>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</si>
  <si>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</si>
  <si>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</si>
  <si>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</si>
  <si>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</si>
  <si>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</si>
  <si>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</si>
  <si>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</si>
  <si>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</si>
  <si>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</si>
  <si>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</si>
  <si>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</si>
  <si>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</si>
  <si>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</si>
  <si>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</si>
  <si>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</si>
  <si>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</si>
  <si>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</si>
  <si>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</si>
  <si>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</si>
  <si>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</si>
  <si>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</si>
  <si>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</si>
  <si>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</si>
  <si>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</si>
  <si>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</si>
  <si>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</si>
  <si>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</si>
  <si>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</si>
  <si>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</si>
  <si>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</si>
  <si>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</si>
  <si>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</si>
  <si>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</si>
  <si>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</si>
  <si>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</si>
  <si>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</si>
  <si>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</si>
  <si>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</si>
  <si>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</si>
  <si>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</si>
  <si>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</si>
  <si>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</si>
  <si>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</si>
  <si>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</si>
  <si>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</si>
  <si>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</si>
  <si>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</si>
  <si>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</si>
  <si>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</si>
  <si>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</si>
  <si>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</si>
  <si>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</si>
  <si>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</si>
  <si>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</si>
  <si>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</si>
  <si>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</si>
  <si>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</si>
  <si>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</si>
  <si>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</si>
  <si>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</si>
  <si>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</si>
  <si>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</si>
  <si>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</si>
  <si>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</si>
  <si>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</si>
  <si>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</si>
  <si>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</si>
  <si>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</si>
  <si>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</si>
  <si>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</si>
  <si>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</si>
  <si>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</si>
  <si>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</si>
  <si>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</si>
  <si>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</si>
  <si>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</si>
  <si>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</si>
  <si>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</si>
  <si>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</si>
  <si>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</si>
  <si>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</si>
  <si>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</si>
  <si>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</si>
  <si>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</si>
  <si>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</si>
  <si>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</si>
  <si>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</si>
  <si>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</si>
  <si>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</si>
  <si>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</si>
  <si>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</si>
  <si>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</si>
  <si>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</si>
  <si>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</si>
  <si>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</si>
  <si>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</si>
  <si>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</si>
  <si>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</si>
  <si>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</si>
  <si>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</si>
  <si>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</si>
  <si>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</si>
  <si>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</si>
  <si>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</si>
  <si>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</si>
  <si>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</si>
  <si>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</si>
  <si>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</si>
  <si>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</si>
  <si>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</si>
  <si>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</si>
  <si>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</si>
  <si>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</si>
  <si>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</si>
  <si>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</si>
  <si>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</si>
  <si>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</si>
  <si>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</si>
  <si>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</si>
  <si>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</si>
  <si>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</si>
  <si>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</si>
  <si>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</si>
  <si>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</si>
  <si>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</si>
  <si>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</si>
  <si>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</si>
  <si>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</si>
  <si>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</si>
  <si>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</si>
  <si>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</si>
  <si>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</si>
  <si>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</si>
  <si>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</si>
  <si>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</si>
  <si>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</si>
  <si>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</si>
  <si>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</si>
  <si>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</si>
  <si>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</si>
  <si>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</si>
  <si>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</si>
  <si>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</si>
  <si>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</si>
  <si>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</si>
  <si>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</si>
  <si>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</si>
  <si>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</si>
  <si>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</si>
  <si>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</si>
  <si>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</si>
  <si>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</si>
  <si>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</si>
  <si>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</si>
  <si>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</si>
  <si>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</si>
  <si>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</si>
  <si>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</si>
  <si>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</si>
  <si>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</si>
  <si>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</si>
  <si>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</si>
  <si>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</si>
  <si>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</si>
  <si>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</si>
  <si>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</si>
  <si>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</si>
  <si>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</si>
  <si>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</si>
  <si>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</si>
  <si>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</si>
  <si>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</si>
  <si>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</si>
  <si>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</si>
  <si>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</si>
  <si>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</si>
  <si>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</si>
  <si>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</si>
  <si>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</si>
  <si>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</si>
  <si>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</si>
  <si>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</si>
  <si>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</si>
  <si>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</si>
  <si>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</si>
  <si>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</si>
  <si>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</si>
  <si>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</si>
  <si>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</si>
  <si>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</si>
  <si>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</si>
  <si>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</si>
  <si>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</si>
  <si>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</si>
  <si>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</si>
  <si>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</si>
  <si>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</si>
  <si>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</si>
  <si>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</si>
  <si>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</si>
  <si>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</si>
  <si>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</si>
  <si>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</si>
  <si>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</si>
  <si>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</si>
  <si>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</si>
  <si>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</si>
  <si>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</si>
  <si>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</si>
  <si>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</si>
  <si>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</si>
  <si>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</si>
  <si>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</si>
  <si>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</si>
  <si>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</si>
  <si>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</si>
  <si>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</si>
  <si>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</si>
  <si>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</si>
  <si>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</si>
  <si>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</si>
  <si>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</si>
  <si>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</si>
  <si>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</si>
  <si>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</si>
  <si>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</si>
  <si>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</si>
  <si>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</si>
  <si>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</si>
  <si>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</si>
  <si>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</si>
  <si>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</si>
  <si>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</si>
  <si>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</si>
  <si>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</si>
  <si>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</si>
  <si>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</si>
  <si>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</si>
  <si>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</si>
  <si>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</si>
  <si>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</si>
  <si>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</si>
  <si>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</si>
  <si>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</si>
  <si>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</si>
  <si>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</si>
  <si>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</si>
  <si>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</si>
  <si>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</si>
  <si>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</si>
  <si>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</si>
  <si>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</si>
  <si>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</si>
  <si>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</si>
  <si>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</si>
  <si>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</si>
  <si>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</si>
  <si>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</si>
  <si>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</si>
  <si>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</si>
  <si>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</si>
  <si>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</si>
  <si>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</si>
  <si>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</si>
  <si>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</si>
  <si>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</si>
  <si>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</si>
  <si>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</si>
  <si>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</si>
  <si>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</si>
  <si>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</si>
  <si>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</si>
  <si>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</si>
  <si>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</si>
  <si>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</si>
  <si>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</si>
  <si>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</si>
  <si>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</si>
  <si>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</si>
  <si>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</si>
  <si>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</si>
  <si>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</si>
  <si>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</si>
  <si>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</si>
  <si>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</si>
  <si>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</si>
  <si>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</si>
  <si>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</si>
  <si>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</si>
  <si>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</si>
  <si>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</si>
  <si>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</si>
  <si>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</si>
  <si>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</si>
  <si>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</si>
  <si>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</si>
  <si>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</si>
  <si>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</si>
  <si>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</si>
  <si>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</si>
  <si>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</si>
  <si>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</si>
  <si>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</si>
  <si>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</si>
  <si>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</si>
  <si>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</si>
  <si>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</si>
  <si>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</si>
  <si>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</si>
  <si>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</si>
  <si>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</si>
  <si>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</si>
  <si>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</si>
  <si>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</si>
  <si>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</si>
  <si>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</si>
  <si>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</si>
  <si>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</si>
  <si>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</si>
  <si>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</si>
  <si>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</si>
  <si>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</si>
  <si>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</si>
  <si>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</si>
  <si>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</si>
  <si>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</si>
  <si>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</si>
  <si>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</si>
  <si>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</si>
  <si>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</si>
  <si>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</si>
  <si>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</si>
  <si>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</si>
  <si>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</si>
  <si>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</si>
  <si>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</si>
  <si>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</si>
  <si>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</si>
  <si>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</si>
  <si>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</si>
  <si>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</si>
  <si>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</si>
  <si>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</si>
  <si>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</si>
  <si>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</si>
  <si>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</si>
  <si>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</si>
  <si>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</si>
  <si>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</si>
  <si>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</si>
  <si>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</si>
  <si>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</si>
  <si>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</si>
  <si>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</si>
  <si>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</si>
  <si>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</si>
  <si>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</si>
  <si>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</si>
  <si>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</si>
  <si>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</si>
  <si>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</si>
  <si>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</si>
  <si>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</si>
  <si>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</si>
  <si>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</si>
  <si>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</si>
  <si>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</si>
  <si>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</si>
  <si>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</si>
  <si>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</si>
  <si>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</si>
  <si>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</si>
  <si>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</si>
  <si>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</si>
  <si>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</si>
  <si>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</si>
  <si>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</si>
  <si>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</si>
  <si>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</si>
  <si>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</si>
  <si>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</si>
  <si>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</si>
  <si>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</si>
  <si>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</si>
  <si>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</si>
  <si>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</si>
  <si>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</si>
  <si>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</si>
  <si>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</si>
  <si>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</si>
  <si>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</si>
  <si>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</si>
  <si>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</si>
  <si>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</si>
  <si>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</si>
  <si>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</si>
  <si>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</si>
  <si>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</si>
  <si>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</si>
  <si>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</si>
  <si>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</si>
  <si>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</si>
  <si>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</si>
  <si>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</si>
  <si>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</si>
  <si>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</si>
  <si>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</si>
  <si>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</si>
  <si>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</si>
  <si>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</si>
  <si>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</si>
  <si>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</si>
  <si>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</si>
  <si>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</si>
  <si>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</si>
  <si>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</si>
  <si>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</si>
  <si>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</si>
  <si>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</si>
  <si>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</si>
  <si>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</si>
  <si>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</si>
  <si>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</si>
  <si>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</si>
  <si>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</si>
  <si>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</si>
  <si>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</si>
  <si>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</si>
  <si>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</si>
  <si>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</si>
  <si>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</si>
  <si>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</si>
  <si>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</si>
  <si>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</si>
  <si>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</si>
  <si>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</si>
  <si>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</si>
  <si>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</si>
  <si>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</si>
  <si>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</si>
  <si>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</si>
  <si>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</si>
  <si>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</si>
  <si>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</si>
  <si>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</si>
  <si>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</si>
  <si>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</si>
  <si>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</si>
  <si>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</si>
  <si>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</si>
  <si>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</si>
  <si>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</si>
  <si>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</si>
  <si>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</si>
  <si>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</si>
  <si>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</si>
  <si>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</si>
  <si>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</si>
  <si>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</si>
  <si>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</si>
  <si>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</si>
  <si>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</si>
  <si>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</si>
  <si>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</si>
  <si>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</si>
  <si>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</si>
  <si>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</si>
  <si>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</si>
  <si>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</si>
  <si>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</si>
  <si>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</si>
  <si>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</si>
  <si>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</si>
  <si>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</si>
  <si>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</si>
  <si>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</si>
  <si>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</si>
  <si>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</si>
  <si>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</si>
  <si>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</si>
  <si>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</si>
  <si>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</si>
  <si>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</si>
  <si>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</si>
  <si>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</si>
  <si>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</si>
  <si>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</si>
  <si>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</si>
  <si>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</si>
  <si>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</si>
  <si>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</si>
  <si>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</si>
  <si>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</si>
  <si>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</si>
  <si>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</si>
  <si>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</si>
  <si>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</si>
  <si>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</si>
  <si>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</si>
  <si>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</si>
  <si>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</si>
  <si>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</si>
  <si>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</si>
  <si>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</si>
  <si>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</si>
  <si>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</si>
  <si>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</si>
  <si>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</si>
  <si>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</si>
  <si>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</si>
  <si>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</si>
  <si>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</si>
  <si>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</si>
  <si>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</si>
  <si>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</si>
  <si>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</si>
  <si>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</si>
  <si>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</si>
  <si>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</si>
  <si>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</si>
  <si>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</si>
  <si>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</si>
  <si>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</si>
  <si>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</si>
  <si>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</si>
  <si>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</si>
  <si>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</si>
  <si>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</si>
  <si>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</si>
  <si>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</si>
  <si>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</si>
  <si>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</si>
  <si>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</si>
  <si>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</si>
  <si>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</si>
  <si>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</si>
  <si>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</si>
  <si>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</si>
  <si>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</si>
  <si>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</si>
  <si>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</si>
  <si>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</si>
  <si>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</si>
  <si>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</si>
  <si>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</si>
  <si>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</si>
  <si>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</si>
  <si>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</si>
  <si>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</si>
  <si>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</si>
  <si>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</si>
  <si>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</si>
  <si>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</si>
  <si>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</si>
  <si>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</si>
  <si>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</si>
  <si>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</si>
  <si>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</si>
  <si>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</si>
  <si>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</si>
  <si>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</si>
  <si>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</si>
  <si>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</si>
  <si>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</si>
  <si>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</si>
  <si>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</si>
  <si>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</si>
  <si>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</si>
  <si>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</si>
  <si>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</si>
  <si>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</si>
  <si>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</si>
  <si>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</si>
  <si>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</si>
  <si>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</si>
  <si>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</si>
  <si>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</si>
  <si>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</si>
  <si>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</si>
  <si>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</si>
  <si>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</si>
  <si>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</si>
  <si>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</si>
  <si>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</si>
  <si>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</si>
  <si>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</si>
  <si>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</si>
  <si>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</si>
  <si>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</si>
  <si>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</si>
  <si>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</si>
  <si>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</si>
  <si>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</si>
  <si>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</si>
  <si>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</si>
  <si>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</si>
  <si>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</si>
  <si>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</si>
  <si>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</si>
  <si>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</si>
  <si>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</si>
  <si>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</si>
  <si>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</si>
  <si>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</si>
  <si>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</si>
  <si>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</si>
  <si>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</si>
  <si>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</si>
  <si>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</si>
  <si>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</si>
  <si>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</si>
  <si>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</si>
  <si>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</si>
  <si>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</si>
  <si>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</si>
  <si>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</si>
  <si>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</si>
  <si>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</si>
  <si>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</si>
  <si>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</si>
  <si>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</si>
  <si>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</si>
  <si>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</si>
  <si>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</si>
  <si>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</si>
  <si>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</si>
  <si>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</si>
  <si>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</si>
  <si>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</si>
  <si>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</si>
  <si>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</si>
  <si>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</si>
  <si>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</si>
  <si>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</si>
  <si>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</si>
  <si>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</si>
  <si>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</si>
  <si>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</si>
  <si>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</si>
  <si>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</si>
  <si>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</si>
  <si>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</si>
  <si>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</si>
  <si>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</si>
  <si>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</si>
  <si>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</si>
  <si>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</si>
  <si>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</si>
  <si>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</si>
  <si>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</si>
  <si>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</si>
  <si>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</si>
  <si>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</si>
  <si>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</si>
  <si>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</si>
  <si>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</si>
  <si>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</si>
  <si>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</si>
  <si>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</si>
  <si>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</si>
  <si>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</si>
  <si>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</si>
  <si>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</si>
  <si>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</si>
  <si>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</si>
  <si>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</si>
  <si>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</si>
  <si>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</si>
  <si>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</si>
  <si>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</si>
  <si>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</si>
  <si>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</si>
  <si>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</si>
  <si>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</si>
  <si>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</si>
  <si>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</si>
  <si>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</si>
  <si>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</si>
  <si>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</si>
  <si>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</si>
  <si>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</si>
  <si>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</si>
  <si>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</si>
  <si>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</si>
  <si>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</si>
  <si>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</si>
  <si>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</si>
  <si>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</si>
  <si>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</si>
  <si>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</si>
  <si>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</si>
  <si>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</si>
  <si>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</si>
  <si>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</si>
  <si>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</si>
  <si>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</si>
  <si>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</si>
  <si>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</si>
  <si>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</si>
  <si>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</si>
  <si>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</si>
  <si>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</si>
  <si>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</si>
  <si>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</si>
  <si>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</si>
  <si>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</si>
  <si>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</si>
  <si>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</si>
  <si>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</si>
  <si>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</si>
  <si>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</si>
  <si>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</si>
  <si>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</si>
  <si>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</si>
  <si>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</si>
  <si>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</si>
  <si>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</si>
  <si>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</si>
  <si>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</si>
  <si>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</si>
  <si>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</si>
  <si>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</si>
  <si>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</si>
  <si>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</si>
  <si>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</si>
  <si>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</si>
  <si>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</si>
  <si>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</si>
  <si>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</si>
  <si>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</si>
  <si>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</si>
  <si>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</si>
  <si>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</si>
  <si>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</si>
  <si>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</si>
  <si>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</si>
  <si>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</si>
  <si>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</si>
  <si>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</si>
  <si>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</si>
  <si>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</si>
  <si>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</si>
  <si>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</si>
  <si>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</si>
  <si>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</si>
  <si>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</si>
  <si>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</si>
  <si>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</si>
  <si>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</si>
  <si>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</si>
  <si>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</si>
  <si>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</si>
  <si>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</si>
  <si>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</si>
  <si>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</si>
  <si>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</si>
  <si>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</si>
  <si>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</si>
  <si>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</si>
  <si>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</si>
  <si>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</si>
  <si>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</si>
  <si>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</si>
  <si>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</si>
  <si>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</si>
  <si>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</si>
  <si>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</si>
  <si>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</si>
  <si>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</si>
  <si>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</si>
  <si>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</si>
  <si>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</si>
  <si>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</si>
  <si>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</si>
  <si>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</si>
  <si>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</si>
  <si>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</si>
  <si>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</si>
  <si>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</si>
  <si>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</si>
  <si>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</si>
  <si>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</si>
  <si>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</si>
  <si>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</si>
  <si>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</si>
  <si>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</si>
  <si>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</si>
  <si>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</si>
  <si>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</si>
  <si>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</si>
  <si>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</si>
  <si>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</si>
  <si>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</si>
  <si>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</si>
  <si>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</si>
  <si>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</si>
  <si>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</si>
  <si>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</si>
  <si>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</si>
  <si>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</si>
  <si>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</si>
  <si>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</si>
  <si>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</si>
  <si>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</si>
  <si>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</si>
  <si>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</si>
  <si>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</si>
  <si>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</si>
  <si>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</si>
  <si>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</si>
  <si>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</si>
  <si>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</si>
  <si>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</si>
  <si>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</si>
  <si>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</si>
  <si>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</si>
  <si>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</si>
  <si>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</si>
  <si>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</si>
  <si>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</si>
  <si>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</si>
  <si>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</si>
  <si>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</si>
  <si>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</si>
  <si>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</si>
  <si>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</si>
  <si>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</si>
  <si>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</si>
  <si>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</si>
  <si>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</si>
  <si>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</si>
  <si>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</si>
  <si>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</si>
  <si>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</si>
  <si>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</si>
  <si>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</si>
  <si>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</si>
  <si>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</si>
  <si>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</si>
  <si>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</si>
  <si>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</si>
  <si>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</si>
  <si>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</si>
  <si>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</si>
  <si>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</si>
  <si>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</si>
  <si>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</si>
  <si>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</si>
  <si>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</si>
  <si>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</si>
  <si>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</si>
  <si>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</si>
  <si>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</si>
  <si>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</si>
  <si>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</si>
  <si>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</si>
  <si>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</si>
  <si>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</si>
  <si>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</si>
  <si>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</si>
  <si>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</si>
  <si>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</si>
  <si>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</si>
  <si>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</si>
  <si>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</si>
  <si>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</si>
  <si>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</si>
  <si>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</si>
  <si>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</si>
  <si>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</si>
  <si>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</si>
  <si>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</si>
  <si>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</si>
  <si>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</si>
  <si>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</si>
  <si>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</si>
  <si>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</si>
  <si>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</si>
  <si>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</si>
  <si>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</si>
  <si>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</si>
  <si>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</si>
  <si>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</si>
  <si>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</si>
  <si>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</si>
  <si>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</si>
  <si>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</si>
  <si>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</si>
  <si>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</si>
  <si>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</si>
  <si>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</si>
  <si>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</si>
  <si>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</si>
  <si>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</si>
  <si>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</si>
  <si>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</si>
  <si>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</si>
  <si>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</si>
  <si>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</si>
  <si>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</si>
  <si>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</si>
  <si>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</si>
  <si>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</si>
  <si>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</si>
  <si>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</si>
  <si>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</si>
  <si>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</si>
  <si>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</si>
  <si>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</si>
  <si>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</si>
  <si>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</si>
  <si>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</si>
  <si>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</si>
  <si>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</si>
  <si>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</si>
  <si>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</si>
  <si>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</si>
  <si>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</si>
  <si>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</si>
  <si>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</si>
  <si>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</si>
  <si>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</si>
  <si>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</si>
  <si>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</si>
  <si>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</si>
  <si>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</si>
  <si>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</si>
  <si>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</si>
  <si>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</si>
  <si>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</si>
  <si>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</si>
  <si>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</si>
  <si>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</si>
  <si>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</si>
  <si>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</si>
  <si>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</si>
  <si>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</si>
  <si>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</si>
  <si>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</si>
  <si>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</si>
  <si>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</si>
  <si>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</si>
  <si>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</si>
  <si>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</si>
  <si>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</si>
  <si>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</si>
  <si>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</si>
  <si>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</si>
  <si>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</si>
  <si>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</si>
  <si>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</si>
  <si>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</si>
  <si>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</si>
  <si>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</si>
  <si>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</si>
  <si>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</si>
  <si>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</si>
  <si>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</si>
  <si>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</si>
  <si>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</si>
  <si>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</si>
  <si>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</si>
  <si>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</si>
  <si>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</si>
  <si>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</si>
  <si>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</si>
  <si>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</si>
  <si>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</si>
  <si>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</si>
  <si>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</si>
  <si>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</si>
  <si>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</si>
  <si>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</si>
  <si>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</si>
  <si>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</si>
  <si>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</si>
  <si>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</si>
  <si>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</si>
  <si>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</si>
  <si>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</si>
  <si>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</si>
  <si>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</si>
  <si>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</si>
  <si>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</si>
  <si>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</si>
  <si>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</si>
  <si>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</si>
  <si>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</si>
  <si>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</si>
  <si>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</si>
  <si>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</si>
  <si>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</si>
  <si>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</si>
  <si>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</si>
  <si>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</si>
  <si>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</si>
  <si>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</si>
  <si>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</si>
  <si>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</si>
  <si>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</si>
  <si>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</si>
  <si>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</si>
  <si>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</si>
  <si>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</si>
  <si>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</si>
  <si>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</si>
  <si>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</si>
  <si>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</si>
  <si>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</si>
  <si>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</si>
  <si>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</si>
  <si>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</si>
  <si>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</si>
  <si>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</si>
  <si>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</si>
  <si>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</si>
  <si>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</si>
  <si>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</si>
  <si>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</si>
  <si>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</si>
  <si>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</si>
  <si>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</si>
  <si>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</si>
  <si>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</si>
  <si>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</si>
  <si>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</si>
  <si>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</si>
  <si>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</si>
  <si>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</si>
  <si>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</si>
  <si>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</si>
  <si>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</si>
  <si>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</si>
  <si>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</si>
  <si>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</si>
  <si>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</si>
  <si>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</si>
  <si>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</si>
  <si>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</si>
  <si>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</si>
  <si>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</si>
  <si>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</si>
  <si>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</si>
  <si>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</si>
  <si>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</si>
  <si>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</si>
  <si>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</si>
  <si>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</si>
  <si>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</si>
  <si>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</si>
  <si>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</si>
  <si>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</si>
  <si>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</si>
  <si>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</si>
  <si>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</si>
  <si>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</si>
  <si>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</si>
  <si>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</si>
  <si>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</si>
  <si>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</si>
  <si>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</si>
  <si>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</si>
  <si>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</si>
  <si>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</si>
  <si>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</si>
  <si>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</si>
  <si>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</si>
  <si>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</si>
  <si>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</si>
  <si>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</si>
  <si>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</si>
  <si>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</si>
  <si>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</si>
  <si>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</si>
  <si>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</si>
  <si>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</si>
  <si>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</si>
  <si>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</si>
  <si>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</si>
  <si>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</si>
  <si>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</si>
  <si>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</si>
  <si>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</si>
  <si>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</si>
  <si>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</si>
  <si>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</si>
  <si>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</si>
  <si>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</si>
  <si>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</si>
  <si>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</si>
  <si>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</si>
  <si>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</si>
  <si>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</si>
  <si>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</si>
  <si>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</si>
  <si>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</si>
  <si>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</si>
  <si>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</si>
  <si>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</si>
  <si>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</si>
  <si>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</si>
  <si>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</si>
  <si>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</si>
  <si>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</si>
  <si>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</si>
  <si>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</si>
  <si>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</si>
  <si>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</si>
  <si>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</si>
  <si>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</si>
  <si>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</si>
  <si>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</si>
  <si>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</si>
  <si>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</si>
  <si>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</si>
  <si>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</si>
  <si>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</si>
  <si>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</si>
  <si>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</si>
  <si>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</si>
  <si>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</si>
  <si>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</si>
  <si>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</si>
  <si>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</si>
  <si>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</si>
  <si>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</si>
  <si>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</si>
  <si>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</si>
  <si>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</si>
  <si>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</si>
  <si>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</si>
  <si>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</si>
  <si>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</si>
  <si>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</si>
  <si>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</si>
  <si>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</si>
  <si>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</si>
  <si>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</si>
  <si>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</si>
  <si>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</si>
  <si>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</si>
  <si>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</si>
  <si>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</si>
  <si>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</si>
  <si>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</si>
  <si>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</si>
  <si>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</si>
  <si>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</si>
  <si>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</si>
  <si>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</si>
  <si>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</si>
  <si>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</si>
  <si>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</si>
  <si>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</si>
  <si>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</si>
  <si>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</si>
  <si>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</si>
  <si>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</si>
  <si>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</si>
  <si>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</si>
  <si>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</si>
  <si>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</si>
  <si>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</si>
  <si>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</si>
  <si>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</si>
  <si>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</si>
  <si>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</si>
  <si>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</si>
  <si>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</si>
  <si>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</si>
  <si>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</si>
  <si>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</si>
  <si>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</si>
  <si>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</si>
  <si>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</si>
  <si>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</si>
  <si>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</si>
  <si>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</si>
  <si>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</si>
  <si>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</si>
  <si>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</si>
  <si>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</si>
  <si>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</si>
  <si>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</si>
  <si>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</si>
  <si>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</si>
  <si>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</si>
  <si>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</si>
  <si>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</si>
  <si>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</si>
  <si>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</si>
  <si>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</si>
  <si>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</si>
  <si>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</si>
  <si>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</si>
  <si>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</si>
  <si>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</si>
  <si>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</si>
  <si>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</si>
  <si>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</si>
  <si>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</si>
  <si>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</si>
  <si>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</si>
  <si>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</si>
  <si>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</si>
  <si>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</si>
  <si>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</si>
  <si>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</si>
  <si>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</si>
  <si>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</si>
  <si>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</si>
  <si>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</si>
  <si>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</si>
  <si>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</si>
  <si>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</si>
  <si>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</si>
  <si>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</si>
  <si>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</si>
  <si>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</si>
  <si>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</si>
  <si>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</si>
  <si>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</si>
  <si>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</si>
  <si>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</si>
  <si>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</si>
  <si>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</si>
  <si>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</si>
  <si>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</si>
  <si>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</si>
  <si>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</si>
  <si>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</si>
  <si>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</si>
  <si>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</si>
  <si>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</si>
  <si>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</si>
  <si>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</si>
  <si>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</si>
  <si>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</si>
  <si>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</si>
  <si>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</si>
  <si>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</si>
  <si>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</si>
  <si>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</si>
  <si>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</si>
  <si>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</si>
  <si>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</si>
  <si>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</si>
  <si>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</si>
  <si>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</si>
  <si>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</si>
  <si>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</si>
  <si>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</si>
  <si>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</si>
  <si>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</si>
  <si>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</si>
  <si>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</si>
  <si>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</si>
  <si>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</si>
  <si>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</si>
  <si>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</si>
  <si>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</si>
  <si>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</si>
  <si>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</si>
  <si>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</si>
  <si>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</si>
  <si>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</si>
  <si>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</si>
  <si>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</si>
  <si>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</si>
  <si>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</si>
  <si>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</si>
  <si>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</si>
  <si>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</si>
  <si>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</si>
  <si>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</si>
  <si>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</si>
  <si>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</si>
  <si>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</si>
  <si>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</si>
  <si>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</si>
  <si>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</si>
  <si>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</si>
  <si>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</si>
  <si>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</si>
  <si>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</si>
  <si>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</si>
  <si>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</si>
  <si>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</si>
  <si>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</si>
  <si>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</si>
  <si>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</si>
  <si>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</si>
  <si>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</si>
  <si>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</si>
  <si>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</si>
  <si>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</si>
  <si>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</si>
  <si>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</si>
  <si>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</si>
  <si>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</si>
  <si>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</si>
  <si>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</si>
  <si>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</si>
  <si>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</si>
  <si>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</si>
  <si>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</si>
  <si>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</si>
  <si>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</si>
  <si>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</si>
  <si>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</si>
  <si>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</si>
  <si>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</si>
  <si>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</si>
  <si>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</si>
  <si>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</si>
  <si>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</si>
  <si>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</si>
  <si>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</si>
  <si>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</si>
  <si>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</si>
  <si>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</si>
  <si>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</si>
  <si>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</si>
  <si>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</si>
  <si>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</si>
  <si>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</si>
  <si>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</si>
  <si>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</si>
  <si>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</si>
  <si>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</si>
  <si>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</si>
  <si>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</si>
  <si>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</si>
  <si>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</si>
  <si>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</si>
  <si>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</si>
  <si>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</si>
  <si>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</si>
  <si>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</si>
  <si>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</si>
  <si>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</si>
  <si>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</si>
  <si>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</si>
  <si>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</si>
  <si>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</si>
  <si>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</si>
  <si>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</si>
  <si>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</si>
  <si>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</si>
  <si>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</si>
  <si>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</si>
  <si>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</si>
  <si>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</si>
  <si>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</si>
  <si>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</si>
  <si>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</si>
  <si>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</si>
  <si>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</si>
  <si>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</si>
  <si>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</si>
  <si>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</si>
  <si>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</si>
  <si>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</si>
  <si>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</si>
  <si>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</si>
  <si>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</si>
  <si>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</si>
  <si>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</si>
  <si>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</si>
  <si>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</si>
  <si>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</si>
  <si>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</si>
  <si>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</si>
  <si>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</si>
  <si>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</si>
  <si>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</si>
  <si>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</si>
  <si>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</si>
  <si>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</si>
  <si>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</si>
  <si>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</si>
  <si>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</si>
  <si>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</si>
  <si>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</si>
  <si>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</si>
  <si>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</si>
  <si>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</si>
  <si>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</si>
  <si>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</si>
  <si>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</si>
  <si>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</si>
  <si>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</si>
  <si>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</si>
  <si>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</si>
  <si>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</si>
  <si>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</si>
  <si>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</si>
  <si>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</si>
  <si>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</si>
  <si>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</si>
  <si>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</si>
  <si>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</si>
  <si>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</si>
  <si>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</si>
  <si>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</si>
  <si>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</si>
  <si>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</si>
  <si>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</si>
  <si>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</si>
  <si>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</si>
  <si>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</si>
  <si>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</si>
  <si>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</si>
  <si>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</si>
  <si>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</si>
  <si>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</si>
  <si>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</si>
  <si>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</si>
  <si>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</si>
  <si>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</si>
  <si>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</si>
  <si>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</si>
  <si>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</si>
  <si>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</si>
  <si>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</si>
  <si>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</si>
  <si>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</si>
  <si>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</si>
  <si>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</si>
  <si>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</si>
  <si>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</si>
  <si>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</si>
  <si>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</si>
  <si>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</si>
  <si>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</si>
  <si>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</si>
  <si>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</si>
  <si>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</si>
  <si>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</si>
  <si>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</si>
  <si>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</si>
  <si>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</si>
  <si>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</si>
  <si>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</si>
  <si>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</si>
  <si>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</si>
  <si>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</si>
  <si>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</si>
  <si>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</si>
  <si>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</si>
  <si>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</si>
  <si>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</si>
  <si>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</si>
  <si>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</si>
  <si>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</si>
  <si>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</si>
  <si>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</si>
  <si>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</si>
  <si>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</si>
  <si>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</si>
  <si>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</si>
  <si>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</si>
  <si>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</si>
  <si>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</si>
  <si>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</si>
  <si>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</si>
  <si>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</si>
  <si>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</si>
  <si>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</si>
  <si>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</si>
  <si>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</si>
  <si>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</si>
  <si>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</si>
  <si>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</si>
  <si>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</si>
  <si>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</si>
  <si>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</si>
  <si>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</si>
  <si>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</si>
  <si>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</si>
  <si>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</si>
  <si>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</si>
  <si>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</si>
  <si>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</si>
  <si>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</si>
  <si>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</si>
  <si>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</si>
  <si>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</si>
  <si>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</si>
  <si>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</si>
  <si>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</si>
  <si>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</si>
  <si>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</si>
  <si>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</si>
  <si>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</si>
  <si>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</si>
  <si>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</si>
  <si>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</si>
  <si>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</si>
  <si>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</si>
  <si>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</si>
  <si>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</si>
  <si>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</si>
  <si>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</si>
  <si>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</si>
  <si>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</si>
  <si>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</si>
  <si>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</si>
  <si>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</si>
  <si>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</si>
  <si>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</si>
  <si>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</si>
  <si>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</si>
  <si>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</si>
  <si>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</si>
  <si>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</si>
  <si>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</si>
  <si>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</si>
  <si>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</si>
  <si>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</si>
  <si>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</si>
  <si>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</si>
  <si>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</si>
  <si>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</si>
  <si>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</si>
  <si>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</si>
  <si>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</si>
  <si>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</si>
  <si>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</si>
  <si>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</si>
  <si>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</si>
  <si>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</si>
  <si>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</si>
  <si>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</si>
  <si>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</si>
  <si>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</si>
  <si>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</si>
  <si>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</si>
  <si>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</si>
  <si>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</si>
  <si>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</si>
  <si>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</si>
  <si>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</si>
  <si>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</si>
  <si>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</si>
  <si>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</si>
  <si>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</si>
  <si>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</si>
  <si>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</si>
  <si>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</si>
  <si>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</si>
  <si>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</si>
  <si>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</si>
  <si>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</si>
  <si>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</si>
  <si>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</si>
  <si>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</si>
  <si>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</si>
  <si>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</si>
  <si>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</si>
  <si>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</si>
  <si>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</si>
  <si>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</si>
  <si>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</si>
  <si>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</si>
  <si>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</si>
  <si>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</si>
  <si>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</si>
  <si>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</si>
  <si>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</si>
  <si>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</si>
  <si>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</si>
  <si>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</si>
  <si>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</si>
  <si>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</si>
  <si>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</si>
  <si>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</si>
  <si>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</si>
  <si>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</si>
  <si>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</si>
  <si>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</si>
  <si>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</si>
  <si>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</si>
  <si>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</si>
  <si>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</si>
  <si>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</si>
  <si>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</si>
  <si>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</si>
  <si>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</si>
  <si>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</si>
  <si>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</si>
  <si>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</si>
  <si>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</si>
  <si>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</si>
  <si>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</si>
  <si>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</si>
  <si>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</si>
  <si>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</si>
  <si>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</si>
  <si>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</si>
  <si>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</si>
  <si>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</si>
  <si>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</si>
  <si>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</si>
  <si>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</si>
  <si>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</si>
  <si>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</si>
  <si>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</si>
  <si>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</si>
  <si>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</si>
  <si>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</si>
  <si>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</si>
  <si>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</si>
  <si>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</si>
  <si>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</si>
  <si>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</si>
  <si>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</si>
  <si>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</si>
  <si>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</si>
  <si>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</si>
  <si>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</si>
  <si>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</si>
  <si>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</si>
  <si>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</si>
  <si>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</si>
  <si>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</si>
  <si>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</si>
  <si>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</si>
  <si>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</si>
  <si>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</si>
  <si>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</si>
  <si>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</si>
  <si>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</si>
  <si>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</si>
  <si>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</si>
  <si>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</si>
  <si>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</si>
  <si>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</si>
  <si>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</si>
  <si>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</si>
  <si>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</si>
  <si>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</si>
  <si>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</si>
  <si>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</si>
  <si>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</si>
  <si>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</si>
  <si>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</si>
  <si>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</si>
  <si>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</si>
  <si>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</si>
  <si>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</si>
  <si>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</si>
  <si>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</si>
  <si>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</si>
  <si>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</si>
  <si>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</si>
  <si>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</si>
  <si>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</si>
  <si>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</si>
  <si>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</si>
  <si>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</si>
  <si>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</si>
  <si>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</si>
  <si>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</si>
  <si>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</si>
  <si>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</si>
  <si>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</si>
  <si>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</si>
  <si>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</si>
  <si>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</si>
  <si>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</si>
  <si>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</si>
  <si>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</si>
  <si>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</si>
  <si>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</si>
  <si>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</si>
  <si>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</si>
  <si>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</si>
  <si>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</si>
  <si>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</si>
  <si>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</si>
  <si>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</si>
  <si>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</si>
  <si>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</si>
  <si>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</si>
  <si>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</si>
  <si>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</si>
  <si>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</si>
  <si>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</si>
  <si>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</si>
  <si>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</si>
  <si>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</si>
  <si>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</si>
  <si>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</si>
  <si>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</si>
  <si>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</si>
  <si>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</si>
  <si>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</si>
  <si>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</si>
  <si>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</si>
  <si>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</si>
  <si>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</si>
  <si>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</si>
  <si>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</si>
  <si>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</si>
  <si>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</si>
  <si>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</si>
  <si>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</si>
  <si>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</si>
  <si>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</si>
  <si>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</si>
  <si>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</si>
  <si>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</si>
  <si>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</si>
  <si>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</si>
  <si>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</si>
  <si>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</si>
  <si>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</si>
  <si>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</si>
  <si>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</si>
  <si>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</si>
  <si>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</si>
  <si>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</si>
  <si>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</si>
  <si>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</si>
  <si>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</si>
  <si>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</si>
  <si>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</si>
  <si>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</si>
  <si>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</si>
  <si>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</si>
  <si>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</si>
  <si>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</si>
  <si>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</si>
  <si>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</si>
  <si>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</si>
  <si>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</si>
  <si>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</si>
  <si>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</si>
  <si>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</si>
  <si>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</si>
  <si>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</si>
  <si>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</si>
  <si>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</si>
  <si>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</si>
  <si>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</si>
  <si>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</si>
  <si>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</si>
  <si>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</si>
  <si>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</si>
  <si>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</si>
  <si>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</si>
  <si>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</si>
  <si>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</si>
  <si>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</si>
  <si>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</si>
  <si>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</si>
  <si>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</si>
  <si>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</si>
  <si>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</si>
  <si>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</si>
  <si>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</si>
  <si>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</si>
  <si>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</si>
  <si>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</si>
  <si>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</si>
  <si>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</si>
  <si>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</si>
  <si>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</si>
  <si>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</si>
  <si>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</si>
  <si>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</si>
  <si>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</si>
  <si>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</si>
  <si>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</si>
  <si>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</si>
  <si>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</si>
  <si>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</si>
  <si>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</si>
  <si>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</si>
  <si>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</si>
  <si>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</si>
  <si>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</si>
  <si>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</si>
  <si>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</si>
  <si>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</si>
  <si>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</si>
  <si>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</si>
  <si>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</si>
  <si>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</si>
  <si>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</si>
  <si>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</si>
  <si>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</si>
  <si>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</si>
  <si>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</si>
  <si>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</si>
  <si>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</si>
  <si>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</si>
  <si>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</si>
  <si>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</si>
  <si>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</si>
  <si>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</si>
  <si>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</si>
  <si>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</si>
  <si>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</si>
  <si>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</si>
  <si>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</si>
  <si>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</si>
  <si>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</si>
  <si>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</si>
  <si>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</si>
  <si>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</si>
  <si>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</si>
  <si>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</si>
  <si>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</si>
  <si>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</si>
  <si>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</si>
  <si>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</si>
  <si>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</si>
  <si>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</si>
  <si>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</si>
  <si>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</si>
  <si>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</si>
  <si>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</si>
  <si>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</si>
  <si>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</si>
  <si>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</si>
  <si>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</si>
  <si>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</si>
  <si>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</si>
  <si>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</si>
  <si>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</si>
  <si>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</si>
  <si>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</si>
  <si>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</si>
  <si>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</si>
  <si>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</si>
  <si>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</si>
  <si>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</si>
  <si>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</si>
  <si>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</si>
  <si>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</si>
  <si>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</si>
  <si>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</si>
  <si>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</si>
  <si>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</si>
  <si>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</si>
  <si>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</si>
  <si>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</si>
  <si>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</si>
  <si>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</si>
  <si>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</si>
  <si>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</si>
  <si>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</si>
  <si>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</si>
  <si>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</si>
  <si>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</si>
  <si>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</si>
  <si>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</si>
  <si>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</si>
  <si>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</si>
  <si>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</si>
  <si>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</si>
  <si>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</si>
  <si>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</si>
  <si>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</si>
  <si>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</si>
  <si>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</si>
  <si>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</si>
  <si>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</si>
  <si>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</si>
  <si>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</si>
  <si>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</si>
  <si>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</si>
  <si>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</si>
  <si>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</si>
  <si>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</si>
  <si>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</si>
  <si>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</si>
  <si>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</si>
  <si>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</si>
  <si>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</si>
  <si>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</si>
  <si>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</si>
  <si>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</si>
  <si>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</si>
  <si>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</si>
  <si>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</si>
  <si>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</si>
  <si>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</si>
  <si>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</si>
  <si>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</si>
  <si>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</si>
  <si>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</si>
  <si>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</si>
  <si>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</si>
  <si>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</si>
  <si>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</si>
  <si>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</si>
  <si>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</si>
  <si>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</si>
  <si>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</si>
  <si>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</si>
  <si>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</si>
  <si>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</si>
  <si>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</si>
  <si>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</si>
  <si>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</si>
  <si>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</si>
  <si>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</si>
  <si>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</si>
  <si>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</si>
  <si>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</si>
  <si>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</si>
  <si>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</si>
  <si>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</si>
  <si>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</si>
  <si>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</si>
  <si>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</si>
  <si>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</si>
  <si>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</si>
  <si>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</si>
  <si>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</si>
  <si>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</si>
  <si>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</si>
  <si>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</si>
  <si>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</si>
  <si>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</si>
  <si>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</si>
  <si>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</si>
  <si>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</si>
  <si>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</si>
  <si>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</si>
  <si>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</si>
  <si>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</si>
  <si>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</si>
  <si>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</si>
  <si>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</si>
  <si>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</si>
  <si>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</si>
  <si>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</si>
  <si>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</si>
  <si>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</si>
  <si>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</si>
  <si>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</si>
  <si>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</si>
  <si>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</si>
  <si>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</si>
  <si>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</si>
  <si>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</si>
  <si>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</si>
  <si>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</si>
  <si>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</si>
  <si>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</si>
  <si>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</si>
  <si>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</si>
  <si>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</si>
  <si>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</si>
  <si>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</si>
  <si>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</si>
  <si>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</si>
  <si>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</si>
  <si>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</si>
  <si>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</si>
  <si>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</si>
  <si>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</si>
  <si>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</si>
  <si>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</si>
  <si>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</si>
  <si>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</si>
  <si>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</si>
  <si>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</si>
  <si>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</si>
  <si>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</si>
  <si>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</si>
  <si>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</si>
  <si>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</si>
  <si>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</si>
  <si>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</si>
  <si>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</si>
  <si>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</si>
  <si>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</si>
  <si>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</si>
  <si>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</si>
  <si>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</si>
  <si>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</si>
  <si>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</si>
  <si>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</si>
  <si>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</si>
  <si>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</si>
  <si>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</si>
  <si>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</si>
  <si>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</si>
  <si>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</si>
  <si>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</si>
  <si>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</si>
  <si>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</si>
  <si>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</si>
  <si>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</si>
  <si>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</si>
  <si>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</si>
  <si>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</si>
  <si>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</si>
  <si>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</si>
  <si>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</si>
  <si>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</si>
  <si>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</si>
  <si>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</si>
  <si>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</si>
  <si>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</si>
  <si>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</si>
  <si>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</si>
  <si>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</si>
  <si>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</si>
  <si>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</si>
  <si>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</si>
  <si>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</si>
  <si>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</si>
  <si>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</si>
  <si>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</si>
  <si>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</si>
  <si>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</si>
  <si>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</si>
  <si>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</si>
  <si>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</si>
  <si>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</si>
  <si>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</si>
  <si>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</si>
  <si>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</si>
  <si>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</si>
  <si>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</si>
  <si>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</si>
  <si>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</si>
  <si>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</si>
  <si>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</si>
  <si>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</si>
  <si>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</si>
  <si>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</si>
  <si>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</si>
  <si>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</si>
  <si>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</si>
  <si>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</si>
  <si>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</si>
  <si>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</si>
  <si>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</si>
  <si>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</si>
  <si>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</si>
  <si>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</si>
  <si>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</si>
  <si>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</si>
  <si>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</si>
  <si>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</si>
  <si>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</si>
  <si>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</si>
  <si>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</si>
  <si>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</si>
  <si>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</si>
  <si>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</si>
  <si>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</si>
  <si>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</si>
  <si>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</si>
  <si>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</si>
  <si>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</si>
  <si>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</si>
  <si>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</si>
  <si>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</si>
  <si>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</si>
  <si>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</si>
  <si>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</si>
  <si>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</si>
  <si>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</si>
  <si>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</si>
  <si>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</si>
  <si>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</si>
  <si>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</si>
  <si>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</si>
  <si>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</si>
  <si>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</si>
  <si>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</si>
  <si>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</si>
  <si>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</si>
  <si>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</si>
  <si>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</si>
  <si>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</si>
  <si>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</si>
  <si>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</si>
  <si>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</si>
  <si>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</si>
  <si>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</si>
  <si>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</si>
  <si>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</si>
  <si>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</si>
  <si>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</si>
  <si>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</si>
  <si>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</si>
  <si>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</si>
  <si>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</si>
  <si>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</si>
  <si>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</si>
  <si>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</si>
  <si>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</si>
  <si>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</si>
  <si>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</si>
  <si>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</si>
  <si>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</si>
  <si>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</si>
  <si>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</si>
  <si>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</si>
  <si>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</si>
  <si>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</si>
  <si>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</si>
  <si>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</si>
  <si>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</si>
  <si>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</si>
  <si>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</si>
  <si>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</si>
  <si>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</si>
  <si>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</si>
  <si>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</si>
  <si>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</si>
  <si>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</si>
  <si>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</si>
  <si>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</si>
  <si>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</si>
  <si>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</si>
  <si>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</si>
  <si>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</si>
  <si>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</si>
  <si>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</si>
  <si>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</si>
  <si>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</si>
  <si>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</si>
  <si>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</si>
  <si>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</si>
  <si>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</si>
  <si>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</si>
  <si>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</si>
  <si>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</si>
  <si>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</si>
  <si>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</si>
  <si>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</si>
  <si>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</si>
  <si>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</si>
  <si>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</si>
  <si>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</si>
  <si>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</si>
  <si>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</si>
  <si>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</si>
  <si>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</si>
  <si>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</si>
  <si>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</si>
  <si>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</si>
  <si>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</si>
  <si>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</si>
  <si>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</si>
  <si>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</si>
  <si>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</si>
  <si>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</si>
  <si>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</si>
  <si>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</si>
  <si>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</si>
  <si>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</si>
  <si>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</si>
  <si>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</si>
  <si>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</si>
  <si>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</si>
  <si>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</si>
  <si>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</si>
  <si>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</si>
  <si>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</si>
  <si>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</si>
  <si>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</si>
  <si>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</si>
  <si>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</si>
  <si>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</si>
  <si>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</si>
  <si>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</si>
  <si>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</si>
  <si>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</si>
  <si>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</si>
  <si>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</si>
  <si>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</si>
  <si>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</si>
  <si>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</si>
  <si>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</si>
  <si>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</si>
  <si>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</si>
  <si>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</si>
  <si>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</si>
  <si>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</si>
  <si>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</si>
  <si>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</si>
  <si>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</si>
  <si>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</si>
  <si>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</si>
  <si>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</si>
  <si>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</si>
  <si>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</si>
  <si>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</si>
  <si>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</si>
  <si>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</si>
  <si>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</si>
  <si>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</si>
  <si>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</si>
  <si>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</si>
  <si>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</si>
  <si>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</si>
  <si>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</si>
  <si>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</si>
  <si>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</si>
  <si>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</si>
  <si>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</si>
  <si>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</si>
  <si>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</si>
  <si>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</si>
  <si>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</si>
  <si>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</si>
  <si>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</si>
  <si>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</si>
  <si>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</si>
  <si>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</si>
  <si>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</si>
  <si>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</si>
  <si>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</si>
  <si>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</si>
  <si>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</si>
  <si>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</si>
  <si>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</si>
  <si>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</si>
  <si>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</si>
  <si>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</si>
  <si>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</si>
  <si>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</si>
  <si>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</si>
  <si>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</si>
  <si>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</si>
  <si>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</si>
  <si>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</si>
  <si>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</si>
  <si>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</si>
  <si>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</si>
  <si>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</si>
  <si>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</si>
  <si>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</si>
  <si>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</si>
  <si>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</si>
  <si>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</si>
  <si>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</si>
  <si>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</si>
  <si>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</si>
  <si>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</si>
  <si>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</si>
  <si>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</si>
  <si>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</si>
  <si>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</si>
  <si>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</si>
  <si>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</si>
  <si>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</si>
  <si>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</si>
  <si>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</si>
  <si>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</si>
  <si>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</si>
  <si>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</si>
  <si>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</si>
  <si>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</si>
  <si>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</si>
  <si>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</si>
  <si>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</si>
  <si>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</si>
  <si>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</si>
  <si>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</si>
  <si>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</si>
  <si>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</si>
  <si>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</si>
  <si>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</si>
  <si>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</si>
  <si>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</si>
  <si>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</si>
  <si>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</si>
  <si>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</si>
  <si>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</si>
  <si>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</si>
  <si>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</si>
  <si>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</si>
  <si>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</si>
  <si>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</si>
  <si>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</si>
  <si>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</si>
  <si>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</si>
  <si>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</si>
  <si>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</si>
  <si>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</si>
  <si>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</si>
  <si>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</si>
  <si>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</si>
  <si>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</si>
  <si>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</si>
  <si>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</si>
  <si>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</si>
  <si>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</si>
  <si>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</si>
  <si>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</si>
  <si>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</si>
  <si>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</si>
  <si>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</si>
  <si>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</si>
  <si>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</si>
  <si>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</si>
  <si>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</si>
  <si>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</si>
  <si>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</si>
  <si>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</si>
  <si>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</si>
  <si>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</si>
  <si>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</si>
  <si>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</si>
  <si>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</si>
  <si>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</si>
  <si>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</si>
  <si>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</si>
  <si>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</si>
  <si>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</si>
  <si>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</si>
  <si>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</si>
  <si>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</si>
  <si>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</si>
  <si>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</si>
  <si>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</si>
  <si>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</si>
  <si>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</si>
  <si>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</si>
  <si>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</si>
  <si>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</si>
  <si>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</si>
  <si>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</si>
  <si>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</si>
  <si>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</si>
  <si>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</si>
  <si>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</si>
  <si>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</si>
  <si>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</si>
  <si>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</si>
  <si>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</si>
  <si>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</si>
  <si>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</si>
  <si>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</si>
  <si>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</si>
  <si>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</si>
  <si>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</si>
  <si>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</si>
  <si>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</si>
  <si>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</si>
  <si>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</si>
  <si>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</si>
  <si>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</si>
  <si>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</si>
  <si>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</si>
  <si>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</si>
  <si>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</si>
  <si>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</si>
  <si>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</si>
  <si>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</si>
  <si>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</si>
  <si>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</si>
  <si>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</si>
  <si>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</si>
  <si>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</si>
  <si>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</si>
  <si>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</si>
  <si>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</si>
  <si>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</si>
  <si>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</si>
  <si>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</si>
  <si>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</si>
  <si>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</si>
  <si>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</si>
  <si>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</si>
  <si>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</si>
  <si>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</si>
  <si>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</si>
  <si>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</si>
  <si>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</si>
  <si>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</si>
  <si>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</si>
  <si>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</si>
  <si>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</si>
  <si>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</si>
  <si>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</si>
  <si>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</si>
  <si>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</si>
  <si>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</si>
  <si>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</si>
  <si>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</si>
  <si>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</si>
  <si>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</si>
  <si>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</si>
  <si>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</si>
  <si>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</si>
  <si>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</si>
  <si>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</si>
  <si>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</si>
  <si>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</si>
  <si>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</si>
  <si>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</si>
  <si>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</si>
  <si>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</si>
  <si>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</si>
  <si>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</si>
  <si>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</si>
  <si>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</si>
  <si>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</si>
  <si>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</si>
  <si>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</si>
  <si>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</si>
  <si>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</si>
  <si>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</si>
  <si>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</si>
  <si>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</si>
  <si>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</si>
  <si>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</si>
  <si>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</si>
  <si>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</si>
  <si>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</si>
  <si>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</si>
  <si>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</si>
  <si>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</si>
  <si>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</si>
  <si>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</si>
  <si>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</si>
  <si>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</si>
  <si>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</si>
  <si>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</si>
  <si>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</si>
  <si>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</si>
  <si>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</si>
  <si>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</si>
  <si>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</si>
  <si>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</si>
  <si>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</si>
  <si>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</si>
  <si>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</si>
  <si>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</si>
  <si>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</si>
  <si>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</si>
  <si>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</si>
  <si>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</si>
  <si>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</si>
  <si>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</si>
  <si>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</si>
  <si>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</si>
  <si>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</si>
  <si>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</si>
  <si>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</si>
  <si>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</si>
  <si>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</si>
  <si>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</si>
  <si>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</si>
  <si>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</si>
  <si>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</si>
  <si>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</si>
  <si>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</si>
  <si>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</si>
  <si>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</si>
  <si>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</si>
  <si>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</si>
  <si>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</si>
  <si>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</si>
  <si>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</si>
  <si>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</si>
  <si>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</si>
  <si>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</si>
  <si>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</si>
  <si>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</si>
  <si>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</si>
  <si>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</si>
  <si>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</si>
  <si>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</si>
  <si>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</si>
  <si>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</si>
  <si>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</si>
  <si>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</si>
  <si>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</si>
  <si>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</si>
  <si>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</si>
  <si>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</si>
  <si>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</si>
  <si>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</si>
  <si>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</si>
  <si>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</si>
  <si>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</si>
  <si>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</si>
  <si>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</si>
  <si>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</si>
  <si>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</si>
  <si>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</si>
  <si>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</si>
  <si>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</si>
  <si>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</si>
  <si>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</si>
  <si>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</si>
  <si>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</si>
  <si>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</si>
  <si>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</si>
  <si>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</si>
  <si>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</si>
  <si>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</si>
  <si>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</si>
  <si>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</si>
  <si>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</si>
  <si>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</si>
  <si>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</si>
  <si>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</si>
  <si>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</si>
  <si>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</si>
  <si>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</si>
  <si>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</si>
  <si>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</si>
  <si>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</si>
  <si>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</si>
  <si>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</si>
  <si>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</si>
  <si>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</si>
  <si>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</si>
  <si>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</si>
  <si>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</si>
  <si>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</si>
  <si>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</si>
  <si>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</si>
  <si>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</si>
  <si>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</si>
  <si>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</si>
  <si>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</si>
  <si>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</si>
  <si>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</si>
  <si>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</si>
  <si>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</si>
  <si>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</si>
  <si>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</si>
  <si>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</si>
  <si>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</si>
  <si>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</si>
  <si>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</si>
  <si>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</si>
  <si>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</si>
  <si>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</si>
  <si>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</si>
  <si>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</si>
  <si>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</si>
  <si>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</si>
  <si>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</si>
  <si>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</si>
  <si>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</si>
  <si>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</si>
  <si>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</si>
  <si>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</si>
  <si>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</si>
  <si>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</si>
  <si>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</si>
  <si>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</si>
  <si>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</si>
  <si>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</si>
  <si>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</si>
  <si>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</si>
  <si>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</si>
  <si>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</si>
  <si>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</si>
  <si>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</si>
  <si>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</si>
  <si>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</si>
  <si>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</si>
  <si>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</si>
  <si>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</si>
  <si>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</si>
  <si>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</si>
  <si>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</si>
  <si>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</si>
  <si>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</si>
  <si>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</si>
  <si>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</si>
  <si>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</si>
  <si>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</si>
  <si>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</si>
  <si>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</si>
  <si>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</si>
  <si>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</si>
  <si>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</si>
  <si>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</si>
  <si>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</si>
  <si>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</si>
  <si>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</si>
  <si>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</si>
  <si>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</si>
  <si>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</si>
  <si>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</si>
  <si>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</si>
  <si>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</si>
  <si>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</si>
  <si>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</si>
  <si>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</si>
  <si>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</si>
  <si>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</si>
  <si>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</si>
  <si>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</si>
  <si>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</si>
  <si>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</si>
  <si>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</si>
  <si>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</si>
  <si>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</si>
  <si>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</si>
  <si>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</si>
  <si>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</si>
  <si>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</si>
  <si>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</si>
  <si>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</si>
  <si>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</si>
  <si>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</si>
  <si>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</si>
  <si>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</si>
  <si>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</si>
  <si>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</si>
  <si>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</si>
  <si>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</si>
  <si>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</si>
  <si>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</si>
  <si>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</si>
  <si>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</si>
  <si>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</si>
  <si>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</si>
  <si>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</si>
  <si>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</si>
  <si>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</si>
  <si>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</si>
  <si>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</si>
  <si>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</si>
  <si>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</si>
  <si>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</si>
  <si>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</si>
  <si>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</si>
  <si>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</si>
  <si>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</si>
  <si>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</si>
  <si>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</si>
  <si>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</si>
  <si>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</si>
  <si>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</si>
  <si>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</si>
  <si>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</si>
  <si>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</si>
  <si>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</si>
  <si>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</si>
  <si>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</si>
  <si>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</si>
  <si>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</si>
  <si>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</si>
  <si>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</si>
  <si>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</si>
  <si>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</si>
  <si>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</si>
  <si>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</si>
  <si>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</si>
  <si>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</si>
  <si>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</si>
  <si>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</si>
  <si>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</si>
  <si>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</si>
  <si>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</si>
  <si>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</si>
  <si>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</si>
  <si>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</si>
  <si>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</si>
  <si>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</si>
  <si>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</si>
  <si>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</si>
  <si>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</si>
  <si>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</si>
  <si>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</si>
  <si>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</si>
  <si>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</si>
  <si>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</si>
  <si>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</si>
  <si>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</si>
  <si>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</si>
  <si>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</si>
  <si>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</si>
  <si>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</si>
  <si>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</si>
  <si>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</si>
  <si>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</si>
  <si>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</si>
  <si>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</si>
  <si>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</si>
  <si>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</si>
  <si>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</si>
  <si>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</si>
  <si>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</si>
  <si>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</si>
  <si>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</si>
  <si>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</si>
  <si>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</si>
  <si>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</si>
  <si>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</si>
  <si>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</si>
  <si>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</si>
  <si>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</si>
  <si>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</si>
  <si>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</si>
  <si>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</si>
  <si>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</si>
  <si>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</si>
  <si>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</si>
  <si>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</si>
  <si>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</si>
  <si>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</si>
  <si>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</si>
  <si>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</si>
  <si>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</si>
  <si>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</si>
  <si>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</si>
  <si>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</si>
  <si>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</si>
  <si>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</si>
  <si>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</si>
  <si>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</si>
  <si>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</si>
  <si>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</si>
  <si>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</si>
  <si>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</si>
  <si>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</si>
  <si>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</si>
  <si>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</si>
  <si>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</si>
  <si>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</si>
  <si>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</si>
  <si>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</si>
  <si>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</si>
  <si>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</si>
  <si>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</si>
  <si>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</si>
  <si>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</si>
  <si>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</si>
  <si>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</si>
  <si>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</si>
  <si>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</si>
  <si>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</si>
  <si>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</si>
  <si>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</si>
  <si>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</si>
  <si>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</si>
  <si>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</si>
  <si>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</si>
  <si>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</si>
  <si>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</si>
  <si>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</si>
  <si>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</si>
  <si>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</si>
  <si>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</si>
  <si>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</si>
  <si>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</si>
  <si>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</si>
  <si>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</si>
  <si>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</si>
  <si>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</si>
  <si>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</si>
  <si>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</si>
  <si>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</si>
  <si>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</si>
  <si>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</si>
  <si>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</si>
  <si>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</si>
  <si>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</si>
  <si>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</si>
  <si>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</si>
  <si>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</si>
  <si>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</si>
  <si>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</si>
  <si>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</si>
  <si>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</si>
  <si>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</si>
  <si>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</si>
  <si>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</si>
  <si>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</si>
  <si>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</si>
  <si>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</si>
  <si>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</si>
  <si>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</si>
  <si>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</si>
  <si>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</si>
  <si>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</si>
  <si>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</si>
  <si>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</si>
  <si>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</si>
  <si>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</si>
  <si>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</si>
  <si>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</si>
  <si>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</si>
  <si>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</si>
  <si>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</si>
  <si>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</si>
  <si>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</si>
  <si>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</si>
  <si>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</si>
  <si>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</si>
  <si>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</si>
  <si>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</si>
  <si>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</si>
  <si>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</si>
  <si>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</si>
  <si>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</si>
  <si>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</si>
  <si>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</si>
  <si>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</si>
  <si>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</si>
  <si>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</si>
  <si>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</si>
  <si>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</si>
  <si>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</si>
  <si>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</si>
  <si>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</si>
  <si>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</si>
  <si>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</si>
  <si>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</si>
  <si>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</si>
  <si>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</si>
  <si>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</si>
  <si>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</si>
  <si>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</si>
  <si>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</si>
  <si>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</si>
  <si>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</si>
  <si>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</si>
  <si>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</si>
  <si>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</si>
  <si>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</si>
  <si>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</si>
  <si>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</si>
  <si>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</si>
  <si>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</si>
  <si>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</si>
  <si>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</si>
  <si>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</si>
  <si>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</si>
  <si>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</si>
  <si>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</si>
  <si>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</si>
  <si>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</si>
  <si>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</si>
  <si>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</si>
  <si>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</si>
  <si>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</si>
  <si>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</si>
  <si>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</si>
  <si>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</si>
  <si>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</si>
  <si>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</si>
  <si>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</si>
  <si>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</si>
  <si>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</si>
  <si>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</si>
  <si>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</si>
  <si>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</si>
  <si>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</si>
  <si>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</si>
  <si>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</si>
  <si>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</si>
  <si>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</si>
  <si>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</si>
  <si>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</si>
  <si>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</si>
  <si>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</si>
  <si>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</si>
  <si>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</si>
  <si>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</si>
  <si>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</si>
  <si>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</si>
  <si>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</si>
  <si>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</si>
  <si>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</si>
  <si>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</si>
  <si>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</si>
  <si>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</si>
  <si>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</si>
  <si>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</si>
  <si>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</si>
  <si>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</si>
  <si>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</si>
  <si>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</si>
  <si>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</si>
  <si>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</si>
  <si>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</si>
  <si>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</si>
  <si>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</si>
  <si>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</si>
  <si>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</si>
  <si>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</si>
  <si>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</si>
  <si>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</si>
  <si>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</si>
  <si>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</si>
  <si>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</si>
  <si>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</si>
  <si>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</si>
  <si>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</si>
  <si>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</si>
  <si>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</si>
  <si>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</si>
  <si>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</si>
  <si>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</si>
  <si>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</si>
  <si>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</si>
  <si>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</si>
  <si>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</si>
  <si>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</si>
  <si>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</si>
  <si>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</si>
  <si>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</si>
  <si>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</si>
  <si>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</si>
  <si>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</si>
  <si>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</si>
  <si>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</si>
  <si>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</si>
  <si>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</si>
  <si>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</si>
  <si>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</si>
  <si>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</si>
  <si>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</si>
  <si>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</si>
  <si>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</si>
  <si>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</si>
  <si>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</si>
  <si>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</si>
  <si>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</si>
  <si>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</si>
  <si>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</si>
  <si>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</si>
  <si>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</si>
  <si>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</si>
  <si>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</si>
  <si>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</si>
  <si>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</si>
  <si>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</si>
  <si>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</si>
  <si>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</si>
  <si>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</si>
  <si>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</si>
  <si>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</si>
  <si>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</si>
  <si>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</si>
  <si>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</si>
  <si>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</si>
  <si>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</si>
  <si>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</si>
  <si>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</si>
  <si>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</si>
  <si>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</si>
  <si>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</si>
  <si>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</si>
  <si>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</si>
  <si>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</si>
  <si>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</si>
  <si>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</si>
  <si>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</si>
  <si>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</si>
  <si>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</si>
  <si>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</si>
  <si>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</si>
  <si>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</si>
  <si>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</si>
  <si>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</si>
  <si>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</si>
  <si>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</si>
  <si>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</si>
  <si>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</si>
  <si>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</si>
  <si>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</si>
  <si>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</si>
  <si>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</si>
  <si>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</si>
  <si>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</si>
  <si>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</si>
  <si>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</si>
  <si>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</si>
  <si>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</si>
  <si>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</si>
  <si>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</si>
  <si>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</si>
  <si>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</si>
  <si>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</si>
  <si>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</si>
  <si>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</si>
  <si>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</si>
  <si>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</si>
  <si>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</si>
  <si>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</si>
  <si>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</si>
  <si>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</si>
  <si>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</si>
  <si>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</si>
  <si>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</si>
  <si>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</si>
  <si>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</si>
  <si>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</si>
  <si>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</si>
  <si>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</si>
  <si>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</si>
  <si>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</si>
  <si>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</si>
  <si>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</si>
  <si>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</si>
  <si>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</si>
  <si>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</si>
  <si>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</si>
  <si>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</si>
  <si>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</si>
  <si>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</si>
  <si>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</si>
  <si>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</si>
  <si>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</si>
  <si>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</si>
  <si>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</si>
  <si>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</si>
  <si>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</si>
  <si>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</si>
  <si>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</si>
  <si>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</si>
  <si>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</si>
  <si>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</si>
  <si>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</si>
  <si>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</si>
  <si>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</si>
  <si>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</si>
  <si>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</si>
  <si>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</si>
  <si>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</si>
  <si>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</si>
  <si>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</si>
  <si>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</si>
  <si>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</si>
  <si>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</si>
  <si>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</si>
  <si>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</si>
  <si>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</si>
  <si>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</si>
  <si>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</si>
  <si>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</si>
  <si>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</si>
  <si>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</si>
  <si>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</si>
  <si>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</si>
  <si>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</si>
  <si>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</si>
  <si>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</si>
  <si>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</si>
  <si>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</si>
  <si>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</si>
  <si>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</si>
  <si>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</si>
  <si>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</si>
  <si>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</si>
  <si>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</si>
  <si>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</si>
  <si>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</si>
  <si>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</si>
  <si>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</si>
  <si>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</si>
  <si>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</si>
  <si>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</si>
  <si>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</si>
  <si>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</si>
  <si>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</si>
  <si>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</si>
  <si>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</si>
  <si>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</si>
  <si>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</si>
  <si>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</si>
  <si>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</si>
  <si>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</si>
  <si>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</si>
  <si>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</si>
  <si>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</si>
  <si>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</si>
  <si>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</si>
  <si>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</si>
  <si>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</si>
  <si>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</si>
  <si>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</si>
  <si>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</si>
  <si>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</si>
  <si>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</si>
  <si>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</si>
  <si>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</si>
  <si>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</si>
  <si>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</si>
  <si>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</si>
  <si>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</si>
  <si>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</si>
  <si>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</si>
  <si>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</si>
  <si>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</si>
  <si>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</si>
  <si>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</si>
  <si>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</si>
  <si>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</si>
  <si>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</si>
  <si>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</si>
  <si>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</si>
  <si>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</si>
  <si>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</si>
  <si>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</si>
  <si>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</si>
  <si>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</si>
  <si>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</si>
  <si>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</si>
  <si>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</si>
  <si>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</si>
  <si>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</si>
  <si>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</si>
  <si>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</si>
  <si>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</si>
  <si>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</si>
  <si>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</si>
  <si>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</si>
  <si>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</si>
  <si>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</si>
  <si>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</si>
  <si>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</si>
  <si>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</si>
  <si>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</si>
  <si>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</si>
  <si>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</si>
  <si>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</si>
  <si>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</si>
  <si>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</si>
  <si>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</si>
  <si>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</si>
  <si>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</si>
  <si>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</si>
  <si>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</si>
  <si>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</si>
  <si>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</si>
  <si>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</si>
  <si>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</si>
  <si>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</si>
  <si>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</si>
  <si>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</si>
  <si>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</si>
  <si>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</si>
  <si>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</si>
  <si>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</si>
  <si>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</si>
  <si>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</si>
  <si>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</si>
  <si>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</si>
  <si>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</si>
  <si>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</si>
  <si>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</si>
  <si>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</si>
  <si>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</si>
  <si>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</si>
  <si>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</si>
  <si>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</si>
  <si>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</si>
  <si>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</si>
  <si>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</si>
  <si>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</si>
  <si>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</si>
  <si>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</si>
  <si>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</si>
  <si>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</si>
  <si>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</si>
  <si>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</si>
  <si>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</si>
  <si>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</si>
  <si>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</si>
  <si>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</si>
  <si>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</si>
  <si>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</si>
  <si>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</si>
  <si>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</si>
  <si>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</si>
  <si>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</si>
  <si>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</si>
  <si>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</si>
  <si>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</si>
  <si>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</si>
  <si>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</si>
  <si>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</si>
  <si>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</si>
  <si>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</si>
  <si>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</si>
  <si>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</si>
  <si>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</si>
  <si>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</si>
  <si>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</si>
  <si>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</si>
  <si>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</si>
  <si>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</si>
  <si>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</si>
  <si>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</si>
  <si>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</si>
  <si>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</si>
  <si>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</si>
  <si>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</si>
  <si>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</si>
  <si>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</si>
  <si>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</si>
  <si>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</si>
  <si>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</si>
  <si>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</si>
  <si>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</si>
  <si>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</si>
  <si>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</si>
  <si>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</si>
  <si>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</si>
  <si>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</si>
  <si>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</si>
  <si>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</si>
  <si>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</si>
  <si>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</si>
  <si>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</si>
  <si>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</si>
  <si>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</si>
  <si>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</si>
  <si>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</si>
  <si>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</si>
  <si>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</si>
  <si>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</si>
  <si>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</si>
  <si>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</si>
  <si>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</si>
  <si>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</si>
  <si>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</si>
  <si>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</si>
  <si>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</si>
  <si>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</si>
  <si>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</si>
  <si>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</si>
  <si>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</si>
  <si>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</si>
  <si>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</si>
  <si>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</si>
  <si>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</si>
  <si>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</si>
  <si>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</si>
  <si>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</si>
  <si>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</si>
  <si>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</si>
  <si>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</si>
  <si>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</si>
  <si>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</si>
  <si>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</si>
  <si>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</si>
  <si>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</si>
  <si>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</si>
  <si>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</si>
  <si>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</si>
  <si>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</si>
  <si>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</si>
  <si>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</si>
  <si>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</si>
  <si>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</si>
  <si>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</si>
  <si>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</si>
  <si>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</si>
  <si>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</si>
  <si>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</si>
  <si>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</si>
  <si>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</si>
  <si>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</si>
  <si>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</si>
  <si>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</si>
  <si>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</si>
  <si>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</si>
  <si>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</si>
  <si>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</si>
  <si>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</si>
  <si>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</si>
  <si>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</si>
  <si>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</si>
  <si>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</si>
  <si>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</si>
  <si>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</si>
  <si>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</si>
  <si>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</si>
  <si>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</si>
  <si>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</si>
  <si>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</si>
  <si>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</si>
  <si>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</si>
  <si>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</si>
  <si>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</si>
  <si>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</si>
  <si>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</si>
  <si>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</si>
  <si>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</si>
  <si>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</si>
  <si>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</si>
  <si>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</si>
  <si>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</si>
  <si>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</si>
  <si>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</si>
  <si>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</si>
  <si>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</si>
  <si>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</si>
  <si>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</si>
  <si>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</si>
  <si>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</si>
  <si>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</si>
  <si>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</si>
  <si>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</si>
  <si>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</si>
  <si>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</si>
  <si>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</si>
  <si>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</si>
  <si>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</si>
  <si>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</si>
  <si>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</si>
  <si>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</si>
  <si>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</si>
  <si>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</si>
  <si>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</si>
  <si>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</si>
  <si>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</si>
  <si>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</si>
  <si>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</si>
  <si>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</si>
  <si>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</si>
  <si>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</si>
  <si>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</si>
  <si>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</si>
  <si>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</si>
  <si>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</si>
  <si>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</si>
  <si>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</si>
  <si>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</si>
  <si>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</si>
  <si>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</si>
  <si>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</si>
  <si>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</si>
  <si>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</si>
  <si>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</si>
  <si>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</si>
  <si>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</si>
  <si>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</si>
  <si>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</si>
  <si>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</si>
  <si>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</si>
  <si>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</si>
  <si>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</si>
  <si>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</si>
  <si>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</si>
  <si>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</si>
  <si>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</si>
  <si>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</si>
  <si>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</si>
  <si>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</si>
  <si>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</si>
  <si>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</si>
  <si>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</si>
  <si>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</si>
  <si>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</si>
  <si>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</si>
  <si>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</si>
  <si>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</si>
  <si>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</si>
  <si>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</si>
  <si>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</si>
  <si>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</si>
  <si>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</si>
  <si>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</si>
  <si>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</si>
  <si>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</si>
  <si>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</si>
  <si>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</si>
  <si>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</si>
  <si>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</si>
  <si>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</si>
  <si>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</si>
  <si>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</si>
  <si>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</si>
  <si>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</si>
  <si>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</si>
  <si>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</si>
  <si>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</si>
  <si>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</si>
  <si>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</si>
  <si>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</si>
  <si>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</si>
  <si>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</si>
  <si>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</si>
  <si>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</si>
  <si>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</si>
  <si>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</si>
  <si>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</si>
  <si>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</si>
  <si>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</si>
  <si>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</si>
  <si>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</si>
  <si>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</si>
  <si>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</si>
  <si>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</si>
  <si>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</si>
  <si>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</si>
  <si>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</si>
  <si>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</si>
  <si>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</si>
  <si>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</si>
  <si>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</si>
  <si>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</si>
  <si>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</si>
  <si>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</si>
  <si>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</si>
  <si>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</si>
  <si>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</si>
  <si>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</si>
  <si>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</si>
  <si>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</si>
  <si>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</si>
  <si>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</si>
  <si>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</si>
  <si>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</si>
  <si>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</si>
  <si>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</si>
  <si>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</si>
  <si>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</si>
  <si>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</si>
  <si>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</si>
  <si>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</si>
  <si>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</si>
  <si>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</si>
  <si>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</si>
  <si>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</si>
  <si>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</si>
  <si>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</si>
  <si>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</si>
  <si>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</si>
  <si>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</si>
  <si>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</si>
  <si>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</si>
  <si>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</si>
  <si>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</si>
  <si>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</si>
  <si>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</si>
  <si>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</si>
  <si>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</si>
  <si>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</si>
  <si>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</si>
  <si>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</si>
  <si>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</si>
  <si>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</si>
  <si>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</si>
  <si>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</si>
  <si>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</si>
  <si>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</si>
  <si>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</si>
  <si>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</si>
  <si>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</si>
  <si>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</si>
  <si>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</si>
  <si>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</si>
  <si>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</si>
  <si>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</si>
  <si>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</si>
  <si>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</si>
  <si>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</si>
  <si>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</si>
  <si>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</si>
  <si>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</si>
  <si>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</si>
  <si>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</si>
  <si>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</si>
  <si>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</si>
  <si>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</si>
  <si>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</si>
  <si>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</si>
  <si>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</si>
  <si>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</si>
  <si>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</si>
  <si>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</si>
  <si>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</si>
  <si>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</si>
  <si>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</si>
  <si>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</si>
  <si>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</si>
  <si>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</si>
  <si>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</si>
  <si>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</si>
  <si>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</si>
  <si>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</si>
  <si>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</si>
  <si>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</si>
  <si>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</si>
  <si>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</si>
  <si>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</si>
  <si>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</si>
  <si>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</si>
  <si>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</si>
  <si>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</si>
  <si>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</si>
  <si>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</si>
  <si>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</si>
  <si>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</si>
  <si>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</si>
  <si>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</si>
  <si>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</si>
  <si>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</si>
  <si>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</si>
  <si>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</si>
  <si>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</si>
  <si>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</si>
  <si>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</si>
  <si>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</si>
  <si>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</si>
  <si>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</si>
  <si>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</si>
  <si>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</si>
  <si>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</si>
  <si>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</si>
  <si>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</si>
  <si>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</si>
  <si>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</si>
  <si>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</si>
  <si>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</si>
  <si>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</si>
  <si>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</si>
  <si>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</si>
  <si>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</si>
  <si>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</si>
  <si>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</si>
  <si>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</si>
  <si>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</si>
  <si>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</si>
  <si>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</si>
  <si>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</si>
  <si>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</si>
  <si>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</si>
  <si>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</si>
  <si>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</si>
  <si>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</si>
  <si>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</si>
  <si>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</si>
  <si>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</si>
  <si>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</si>
  <si>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</si>
  <si>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</si>
  <si>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</si>
  <si>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</si>
  <si>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</si>
  <si>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</si>
  <si>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</si>
  <si>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</si>
  <si>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</si>
  <si>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</si>
  <si>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</si>
  <si>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</si>
  <si>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</si>
  <si>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</si>
  <si>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</si>
  <si>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</si>
  <si>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</si>
  <si>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</si>
  <si>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</si>
  <si>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</si>
  <si>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</si>
  <si>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</si>
  <si>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</si>
  <si>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</si>
  <si>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</si>
  <si>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</si>
  <si>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</si>
  <si>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</si>
  <si>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</si>
  <si>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</si>
  <si>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</si>
  <si>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</si>
  <si>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</si>
  <si>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</si>
  <si>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</si>
  <si>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</si>
  <si>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</si>
  <si>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</si>
  <si>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</si>
  <si>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</si>
  <si>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</si>
  <si>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</si>
  <si>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</si>
  <si>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</si>
  <si>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</si>
  <si>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</si>
  <si>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</si>
  <si>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</si>
  <si>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</si>
  <si>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</si>
  <si>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</si>
  <si>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</si>
  <si>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</si>
  <si>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</si>
  <si>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</si>
  <si>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</si>
  <si>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</si>
  <si>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</si>
  <si>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</si>
  <si>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</si>
  <si>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</si>
  <si>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</si>
  <si>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</si>
  <si>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</si>
  <si>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</si>
  <si>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</si>
  <si>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</si>
  <si>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</si>
  <si>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</si>
  <si>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</si>
  <si>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</si>
  <si>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</si>
  <si>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</si>
  <si>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</si>
  <si>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</si>
  <si>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</si>
  <si>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</si>
  <si>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</si>
  <si>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</si>
  <si>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</si>
  <si>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</si>
  <si>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</si>
  <si>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</si>
  <si>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</si>
  <si>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</si>
  <si>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</si>
  <si>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</si>
  <si>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</si>
  <si>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</si>
  <si>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</si>
  <si>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</si>
  <si>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</si>
  <si>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</si>
  <si>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</si>
  <si>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</si>
  <si>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</si>
  <si>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</si>
  <si>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</si>
  <si>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</si>
  <si>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</si>
  <si>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</si>
  <si>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</si>
  <si>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</si>
  <si>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</si>
  <si>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</si>
  <si>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</si>
  <si>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</si>
  <si>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</si>
  <si>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</si>
  <si>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</si>
  <si>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</si>
  <si>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</si>
  <si>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</si>
  <si>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</si>
  <si>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</si>
  <si>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</si>
  <si>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</si>
  <si>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</si>
  <si>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</si>
  <si>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</si>
  <si>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</si>
  <si>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</si>
  <si>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</si>
  <si>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</si>
  <si>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</si>
  <si>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</si>
  <si>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</si>
  <si>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</si>
  <si>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</si>
  <si>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</si>
  <si>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</si>
  <si>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</si>
  <si>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</si>
  <si>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</si>
  <si>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</si>
  <si>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</si>
  <si>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</si>
  <si>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</si>
  <si>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</si>
  <si>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</si>
  <si>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</si>
  <si>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</si>
  <si>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</si>
  <si>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</si>
  <si>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</si>
  <si>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</si>
  <si>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</si>
  <si>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</si>
  <si>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</si>
  <si>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</si>
  <si>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</si>
  <si>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</si>
  <si>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</si>
  <si>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</si>
  <si>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</si>
  <si>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</si>
  <si>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</si>
  <si>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</si>
  <si>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</si>
  <si>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</si>
  <si>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</si>
  <si>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</si>
  <si>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</si>
  <si>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</si>
  <si>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</si>
  <si>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</si>
  <si>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</si>
  <si>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</si>
  <si>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</si>
  <si>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</si>
  <si>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</si>
  <si>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</si>
  <si>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</si>
  <si>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</si>
  <si>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</si>
  <si>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</si>
  <si>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</si>
  <si>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</si>
  <si>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</si>
  <si>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</si>
  <si>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</si>
  <si>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</si>
  <si>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</si>
  <si>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</si>
  <si>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</si>
  <si>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</si>
  <si>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</si>
  <si>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</si>
  <si>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</si>
  <si>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</si>
  <si>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</si>
  <si>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</si>
  <si>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</si>
  <si>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</si>
  <si>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</si>
  <si>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</si>
  <si>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</si>
  <si>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</si>
  <si>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</si>
  <si>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</si>
  <si>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</si>
  <si>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</si>
  <si>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</si>
  <si>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</si>
  <si>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</si>
  <si>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</si>
  <si>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</si>
  <si>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</si>
  <si>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</si>
  <si>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</si>
  <si>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</si>
  <si>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</si>
  <si>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</si>
  <si>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</si>
  <si>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</si>
  <si>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</si>
  <si>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</si>
  <si>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</si>
  <si>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</si>
  <si>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</si>
  <si>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</si>
  <si>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</si>
  <si>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</si>
  <si>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</si>
  <si>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</si>
  <si>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</si>
  <si>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</si>
  <si>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</si>
  <si>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</si>
  <si>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</si>
  <si>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</si>
  <si>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</si>
  <si>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</si>
  <si>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</si>
  <si>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</si>
  <si>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</si>
  <si>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</si>
  <si>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</si>
  <si>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</si>
  <si>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</si>
  <si>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</si>
  <si>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</si>
  <si>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</si>
  <si>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</si>
  <si>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</si>
  <si>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</si>
  <si>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</si>
  <si>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</si>
  <si>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</si>
  <si>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</si>
  <si>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</si>
  <si>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</si>
  <si>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</si>
  <si>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</si>
  <si>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</si>
  <si>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</si>
  <si>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</si>
  <si>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</si>
  <si>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</si>
  <si>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</si>
  <si>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</si>
  <si>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</si>
  <si>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</si>
  <si>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</si>
  <si>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</si>
  <si>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</si>
  <si>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</si>
  <si>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</si>
  <si>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</si>
  <si>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</si>
  <si>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</si>
  <si>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</si>
  <si>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</si>
  <si>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</si>
  <si>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</si>
  <si>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</si>
  <si>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</si>
  <si>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</si>
  <si>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</si>
  <si>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</si>
  <si>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</si>
  <si>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</si>
  <si>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</si>
  <si>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</si>
  <si>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</si>
  <si>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</si>
  <si>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</si>
  <si>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</si>
  <si>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</si>
  <si>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</si>
  <si>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</si>
  <si>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</si>
  <si>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</si>
  <si>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</si>
  <si>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</si>
  <si>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</si>
  <si>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</si>
  <si>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</si>
  <si>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</si>
  <si>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</si>
  <si>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</si>
  <si>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</si>
  <si>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</si>
  <si>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</si>
  <si>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</si>
  <si>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</si>
  <si>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</si>
  <si>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</si>
  <si>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</si>
  <si>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</si>
  <si>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</si>
  <si>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</si>
  <si>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</si>
  <si>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</si>
  <si>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</si>
  <si>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</si>
  <si>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</si>
  <si>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</si>
  <si>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</si>
  <si>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</si>
  <si>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</si>
  <si>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</si>
  <si>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</si>
  <si>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</si>
  <si>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</si>
  <si>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</si>
  <si>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</si>
  <si>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</si>
  <si>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</si>
  <si>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</si>
  <si>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</si>
  <si>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</si>
  <si>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</si>
  <si>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</si>
  <si>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</si>
  <si>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</si>
  <si>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</si>
  <si>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</si>
  <si>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</si>
  <si>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</si>
  <si>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</si>
  <si>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</si>
  <si>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</si>
  <si>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</si>
  <si>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</si>
  <si>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</si>
  <si>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</si>
  <si>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</si>
  <si>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</si>
  <si>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</si>
  <si>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</si>
  <si>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</si>
  <si>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</si>
  <si>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</si>
  <si>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</si>
  <si>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</si>
  <si>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</si>
  <si>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</si>
  <si>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</si>
  <si>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</si>
  <si>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</si>
  <si>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</si>
  <si>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</si>
  <si>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</si>
  <si>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</si>
  <si>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</si>
  <si>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</si>
  <si>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</si>
  <si>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</si>
  <si>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</si>
  <si>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</si>
  <si>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</si>
  <si>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</si>
  <si>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</si>
  <si>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</si>
  <si>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</si>
  <si>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</si>
  <si>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</si>
  <si>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</si>
  <si>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</si>
  <si>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</si>
  <si>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</si>
  <si>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</si>
  <si>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</si>
  <si>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</si>
  <si>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</si>
  <si>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</si>
  <si>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</si>
  <si>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</si>
  <si>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</si>
  <si>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</si>
  <si>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</si>
  <si>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</si>
  <si>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</si>
  <si>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</si>
  <si>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</si>
  <si>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</si>
  <si>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</si>
  <si>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</si>
  <si>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</si>
  <si>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</si>
  <si>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</si>
  <si>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</si>
  <si>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</si>
  <si>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</si>
  <si>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</si>
  <si>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</si>
  <si>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</si>
  <si>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</si>
  <si>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</si>
  <si>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</si>
  <si>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</si>
  <si>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</si>
  <si>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</si>
  <si>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</si>
  <si>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</si>
  <si>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</si>
  <si>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</si>
  <si>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</si>
  <si>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</si>
  <si>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</si>
  <si>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</si>
  <si>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</si>
  <si>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</si>
  <si>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</si>
  <si>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</si>
  <si>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</si>
  <si>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</si>
  <si>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</si>
  <si>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</si>
  <si>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</si>
  <si>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</si>
  <si>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</si>
  <si>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</si>
  <si>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</si>
  <si>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</si>
  <si>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</si>
  <si>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</si>
  <si>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</si>
  <si>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</si>
  <si>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</si>
  <si>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</si>
  <si>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</si>
  <si>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</si>
  <si>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</si>
  <si>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</si>
  <si>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</si>
  <si>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</si>
  <si>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</si>
  <si>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</si>
  <si>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</si>
  <si>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</si>
  <si>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</si>
  <si>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</si>
  <si>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</si>
  <si>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</si>
  <si>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</si>
  <si>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</si>
  <si>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</si>
  <si>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</si>
  <si>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</si>
  <si>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</si>
  <si>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</si>
  <si>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</si>
  <si>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</si>
  <si>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</si>
  <si>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</si>
  <si>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</si>
  <si>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</si>
  <si>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</si>
  <si>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</si>
  <si>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</si>
  <si>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</si>
  <si>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</si>
  <si>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</si>
  <si>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</si>
  <si>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</si>
  <si>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</si>
  <si>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</si>
  <si>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</si>
  <si>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</si>
  <si>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</si>
  <si>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</si>
  <si>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</si>
  <si>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</si>
  <si>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</si>
  <si>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</si>
  <si>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</si>
  <si>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</si>
  <si>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</si>
  <si>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</si>
  <si>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</si>
  <si>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</si>
  <si>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</si>
  <si>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</si>
  <si>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</si>
  <si>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</si>
  <si>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</si>
  <si>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</si>
  <si>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</si>
  <si>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</si>
  <si>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</si>
  <si>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</si>
  <si>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</si>
  <si>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</si>
  <si>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</si>
  <si>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</si>
  <si>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</si>
  <si>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</si>
  <si>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</si>
  <si>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</si>
  <si>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</si>
  <si>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</si>
  <si>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</si>
  <si>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</si>
  <si>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</si>
  <si>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</si>
  <si>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</si>
  <si>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</si>
  <si>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</si>
  <si>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</si>
  <si>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</si>
  <si>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</si>
  <si>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</si>
  <si>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</si>
  <si>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</si>
  <si>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</si>
  <si>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</si>
  <si>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</si>
  <si>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</si>
  <si>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</si>
  <si>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</si>
  <si>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</si>
  <si>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</si>
  <si>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</si>
  <si>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</si>
  <si>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</si>
  <si>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</si>
  <si>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</si>
  <si>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</si>
  <si>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</si>
  <si>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</si>
  <si>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</si>
  <si>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</si>
  <si>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</si>
  <si>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</si>
  <si>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</si>
  <si>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</si>
  <si>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</si>
  <si>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</si>
  <si>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</si>
  <si>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</si>
  <si>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</si>
  <si>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</si>
  <si>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</si>
  <si>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</si>
  <si>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</si>
  <si>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</si>
  <si>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</si>
  <si>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</si>
  <si>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</si>
  <si>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</si>
  <si>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</si>
  <si>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</si>
  <si>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</si>
  <si>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</si>
  <si>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</si>
  <si>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</si>
  <si>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</si>
  <si>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</si>
  <si>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</si>
  <si>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</si>
  <si>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</si>
  <si>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</si>
  <si>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</si>
  <si>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</si>
  <si>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</si>
  <si>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</si>
  <si>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</si>
  <si>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</si>
  <si>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</si>
  <si>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</si>
  <si>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</si>
  <si>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</si>
  <si>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</si>
  <si>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</si>
  <si>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</si>
  <si>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</si>
  <si>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</si>
  <si>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</si>
  <si>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</si>
  <si>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</si>
  <si>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</si>
  <si>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</si>
  <si>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</si>
  <si>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</si>
  <si>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</si>
  <si>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</si>
  <si>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</si>
  <si>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</si>
  <si>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</si>
  <si>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</si>
  <si>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</si>
  <si>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</si>
  <si>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</si>
  <si>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</si>
  <si>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</si>
  <si>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</si>
  <si>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</si>
  <si>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</si>
  <si>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</si>
  <si>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</si>
  <si>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</si>
  <si>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</si>
  <si>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</si>
  <si>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</si>
  <si>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</si>
  <si>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</si>
  <si>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</si>
  <si>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</si>
  <si>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</si>
  <si>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</si>
  <si>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</si>
  <si>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</si>
  <si>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</si>
  <si>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</si>
  <si>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</si>
  <si>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</si>
  <si>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</si>
  <si>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</si>
  <si>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</si>
  <si>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</si>
  <si>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</si>
  <si>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</si>
  <si>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</si>
  <si>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</si>
  <si>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</si>
  <si>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</si>
  <si>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</si>
  <si>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</si>
  <si>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</si>
  <si>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</si>
  <si>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</si>
  <si>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</si>
  <si>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</si>
  <si>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</si>
  <si>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</si>
  <si>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</si>
  <si>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</si>
  <si>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</si>
  <si>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</si>
  <si>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</si>
  <si>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</si>
  <si>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</si>
  <si>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</si>
  <si>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</si>
  <si>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</si>
  <si>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</si>
  <si>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</si>
  <si>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</si>
  <si>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</si>
  <si>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</si>
  <si>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</si>
  <si>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</si>
  <si>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</si>
  <si>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</si>
  <si>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</si>
  <si>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</si>
  <si>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</si>
  <si>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</si>
  <si>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</si>
  <si>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</si>
  <si>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</si>
  <si>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</si>
  <si>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</si>
  <si>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</si>
  <si>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</si>
  <si>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</si>
  <si>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</si>
  <si>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</si>
  <si>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</si>
  <si>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</si>
  <si>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</si>
  <si>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</si>
  <si>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</si>
  <si>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</si>
  <si>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</si>
  <si>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</si>
  <si>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</si>
  <si>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</si>
  <si>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</si>
  <si>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</si>
  <si>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</si>
  <si>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</si>
  <si>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</si>
  <si>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</si>
  <si>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</si>
  <si>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</si>
  <si>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</si>
  <si>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</si>
  <si>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</si>
  <si>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</si>
  <si>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</si>
  <si>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</si>
  <si>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</si>
  <si>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</si>
  <si>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</si>
  <si>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</si>
  <si>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</si>
  <si>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</si>
  <si>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</si>
  <si>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</si>
  <si>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</si>
  <si>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</si>
  <si>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</si>
  <si>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</si>
  <si>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</si>
  <si>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</si>
  <si>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</si>
  <si>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</si>
  <si>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</si>
  <si>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</si>
  <si>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</si>
  <si>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</si>
  <si>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</si>
  <si>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</si>
  <si>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</si>
  <si>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</si>
  <si>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</si>
  <si>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</si>
  <si>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</si>
  <si>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</si>
  <si>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</si>
  <si>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</si>
  <si>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</si>
  <si>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</si>
  <si>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</si>
  <si>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</si>
  <si>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</si>
  <si>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</si>
  <si>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</si>
  <si>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</si>
  <si>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</si>
  <si>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</si>
  <si>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</si>
  <si>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</si>
  <si>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</si>
  <si>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</si>
  <si>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</si>
  <si>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</si>
  <si>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</si>
  <si>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</si>
  <si>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</si>
  <si>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</si>
  <si>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</si>
  <si>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</si>
  <si>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</si>
  <si>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</si>
  <si>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</si>
  <si>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</si>
  <si>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</si>
  <si>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</si>
  <si>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</si>
  <si>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</si>
  <si>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</si>
  <si>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</si>
  <si>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</si>
  <si>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</si>
  <si>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</si>
  <si>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</si>
  <si>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</si>
  <si>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</si>
  <si>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</si>
  <si>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</si>
  <si>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</si>
  <si>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</si>
  <si>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</si>
  <si>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</si>
  <si>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</si>
  <si>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</si>
  <si>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</si>
  <si>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</si>
  <si>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</si>
  <si>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</si>
  <si>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</si>
  <si>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</si>
  <si>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</si>
  <si>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</si>
  <si>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</si>
  <si>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</si>
  <si>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</si>
  <si>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</si>
  <si>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</si>
  <si>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</si>
  <si>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</si>
  <si>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</si>
  <si>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</si>
  <si>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</si>
  <si>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</si>
  <si>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</si>
  <si>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</si>
  <si>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</si>
  <si>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</si>
  <si>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</si>
  <si>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</si>
  <si>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</si>
  <si>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</si>
  <si>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</si>
  <si>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</si>
  <si>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</si>
  <si>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</si>
  <si>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</si>
  <si>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</si>
  <si>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</si>
  <si>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</si>
  <si>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</si>
  <si>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</si>
  <si>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</si>
  <si>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</si>
  <si>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</si>
  <si>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</si>
  <si>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</si>
  <si>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</si>
  <si>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</si>
  <si>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</si>
  <si>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</si>
  <si>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</si>
  <si>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</si>
  <si>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</si>
  <si>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</si>
  <si>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</si>
  <si>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</si>
  <si>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</si>
  <si>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</si>
  <si>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</si>
  <si>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</si>
  <si>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</si>
  <si>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</si>
  <si>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</si>
  <si>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</si>
  <si>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</si>
  <si>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</si>
  <si>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</si>
  <si>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</si>
  <si>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</si>
  <si>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</si>
  <si>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</si>
  <si>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</si>
  <si>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</si>
  <si>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</si>
  <si>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</si>
  <si>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</si>
  <si>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</si>
  <si>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</si>
  <si>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</si>
  <si>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</si>
  <si>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</si>
  <si>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</si>
  <si>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</si>
  <si>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</si>
  <si>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</si>
  <si>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</si>
  <si>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</si>
  <si>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</si>
  <si>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</si>
  <si>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</si>
  <si>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</si>
  <si>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</si>
  <si>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</si>
  <si>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</si>
  <si>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</si>
  <si>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</si>
  <si>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</si>
  <si>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</si>
  <si>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</si>
  <si>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</si>
  <si>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</si>
  <si>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</si>
  <si>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</si>
  <si>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</si>
  <si>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</si>
  <si>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</si>
  <si>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</si>
  <si>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</si>
  <si>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</si>
  <si>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</si>
  <si>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</si>
  <si>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</si>
  <si>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</si>
  <si>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</si>
  <si>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</si>
  <si>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</si>
  <si>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</si>
  <si>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</si>
  <si>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</si>
  <si>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</si>
  <si>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</si>
  <si>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</si>
  <si>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</si>
  <si>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</si>
  <si>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</si>
  <si>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</si>
  <si>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</si>
  <si>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</si>
  <si>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</si>
  <si>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</si>
  <si>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</si>
  <si>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</si>
  <si>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</si>
  <si>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</si>
  <si>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</si>
  <si>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</si>
  <si>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</si>
  <si>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</si>
  <si>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</si>
  <si>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</si>
  <si>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</si>
  <si>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</si>
  <si>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</si>
  <si>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</si>
  <si>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</si>
  <si>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</si>
  <si>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</si>
  <si>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</si>
  <si>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</si>
  <si>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</si>
  <si>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</si>
  <si>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</si>
  <si>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</si>
  <si>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</si>
  <si>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</si>
  <si>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</si>
  <si>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</si>
  <si>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</si>
  <si>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</si>
  <si>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</si>
  <si>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</si>
  <si>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</si>
  <si>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</si>
  <si>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</si>
  <si>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</si>
  <si>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</si>
  <si>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</si>
  <si>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</si>
  <si>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</si>
  <si>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</si>
  <si>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</si>
  <si>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</si>
  <si>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</si>
  <si>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</si>
  <si>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</si>
  <si>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</si>
  <si>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</si>
  <si>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</si>
  <si>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</si>
  <si>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</si>
  <si>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</si>
  <si>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</si>
  <si>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</si>
  <si>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</si>
  <si>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</si>
  <si>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</si>
  <si>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</si>
  <si>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</si>
  <si>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</si>
  <si>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</si>
  <si>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</si>
  <si>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</si>
  <si>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</si>
  <si>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</si>
  <si>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</si>
  <si>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</si>
  <si>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</si>
  <si>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</si>
  <si>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</si>
  <si>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</si>
  <si>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</si>
  <si>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</si>
  <si>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</si>
  <si>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</si>
  <si>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</si>
  <si>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</si>
  <si>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</si>
  <si>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</si>
  <si>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</si>
  <si>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</si>
  <si>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</si>
  <si>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</si>
  <si>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</si>
  <si>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</si>
  <si>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</si>
  <si>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</si>
  <si>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</si>
  <si>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</si>
  <si>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</si>
  <si>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</si>
  <si>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</si>
  <si>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</si>
  <si>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</si>
  <si>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</si>
  <si>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</si>
  <si>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</si>
  <si>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</si>
  <si>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</si>
  <si>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</si>
  <si>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</si>
  <si>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</si>
  <si>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</si>
  <si>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</si>
  <si>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</si>
  <si>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</si>
  <si>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</si>
  <si>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</si>
  <si>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</si>
  <si>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</si>
  <si>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</si>
  <si>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</si>
  <si>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</si>
  <si>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</si>
  <si>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</si>
  <si>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</si>
  <si>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</si>
  <si>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</si>
  <si>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</si>
  <si>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</si>
  <si>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</si>
  <si>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</si>
  <si>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</si>
  <si>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</si>
  <si>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</si>
  <si>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</si>
  <si>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</si>
  <si>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</si>
  <si>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</si>
  <si>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</si>
  <si>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</si>
  <si>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</si>
  <si>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</si>
  <si>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</si>
  <si>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</si>
  <si>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</si>
  <si>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</si>
  <si>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</si>
  <si>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</si>
  <si>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</si>
  <si>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</si>
  <si>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</si>
  <si>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</si>
  <si>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</si>
  <si>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</si>
  <si>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</si>
  <si>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</si>
  <si>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</si>
  <si>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</si>
  <si>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</si>
  <si>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</si>
  <si>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</si>
  <si>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</si>
  <si>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</si>
  <si>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</si>
  <si>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</si>
  <si>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</si>
  <si>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</si>
  <si>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</si>
  <si>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</si>
  <si>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</si>
  <si>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</si>
  <si>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</si>
  <si>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</si>
  <si>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</si>
  <si>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</si>
  <si>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</si>
  <si>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</si>
  <si>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</si>
  <si>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</si>
  <si>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</si>
  <si>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</si>
  <si>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</si>
  <si>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</si>
  <si>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</si>
  <si>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</si>
  <si>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</si>
  <si>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</si>
  <si>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</si>
  <si>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</si>
  <si>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</si>
  <si>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</si>
  <si>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</si>
  <si>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</si>
  <si>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</si>
  <si>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</si>
  <si>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</si>
  <si>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</si>
  <si>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</si>
  <si>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</si>
  <si>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</si>
  <si>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</si>
  <si>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</si>
  <si>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</si>
  <si>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</si>
  <si>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</si>
  <si>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</si>
  <si>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</si>
  <si>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</si>
  <si>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</si>
  <si>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</si>
  <si>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</si>
  <si>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</si>
  <si>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</si>
  <si>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</si>
  <si>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</si>
  <si>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</si>
  <si>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</si>
  <si>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</si>
  <si>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</si>
  <si>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</si>
  <si>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</si>
  <si>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</si>
  <si>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</si>
  <si>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</si>
  <si>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</si>
  <si>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</si>
  <si>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</si>
  <si>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</si>
  <si>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</si>
  <si>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</si>
  <si>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</si>
  <si>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</si>
  <si>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</si>
  <si>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</si>
  <si>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</si>
  <si>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</si>
  <si>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</si>
  <si>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</si>
  <si>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</si>
  <si>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</si>
  <si>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</si>
  <si>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</si>
  <si>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</si>
  <si>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</si>
  <si>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</si>
  <si>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</si>
  <si>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</si>
  <si>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</si>
  <si>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</si>
  <si>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</si>
  <si>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</si>
  <si>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</si>
  <si>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</si>
  <si>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</si>
  <si>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</si>
  <si>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</si>
  <si>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</si>
  <si>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</si>
  <si>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</si>
  <si>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</si>
  <si>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</si>
  <si>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</si>
  <si>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</si>
  <si>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</si>
  <si>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</si>
  <si>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</si>
  <si>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</si>
  <si>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</si>
  <si>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</si>
  <si>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</si>
  <si>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</si>
  <si>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</si>
  <si>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</si>
  <si>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</si>
  <si>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</si>
  <si>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</si>
  <si>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</si>
  <si>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</si>
  <si>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</si>
  <si>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</si>
  <si>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</si>
  <si>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</si>
  <si>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</si>
  <si>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</si>
  <si>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</si>
  <si>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</si>
  <si>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</si>
  <si>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</si>
  <si>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</si>
  <si>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</si>
  <si>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</si>
  <si>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</si>
  <si>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</si>
  <si>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</si>
  <si>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</si>
  <si>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</si>
  <si>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</si>
  <si>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</si>
  <si>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</si>
  <si>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</si>
  <si>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</si>
  <si>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</si>
  <si>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</si>
  <si>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</si>
  <si>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</si>
  <si>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</si>
  <si>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</si>
  <si>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</si>
  <si>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</si>
  <si>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</si>
  <si>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</si>
  <si>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</si>
  <si>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</si>
  <si>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</si>
  <si>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</si>
  <si>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</si>
  <si>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</si>
  <si>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</si>
  <si>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</si>
  <si>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</si>
  <si>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</si>
  <si>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</si>
  <si>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</si>
  <si>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</si>
  <si>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</si>
  <si>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</si>
  <si>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</si>
  <si>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</si>
  <si>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</si>
  <si>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</si>
  <si>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</si>
  <si>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</si>
  <si>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</si>
  <si>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</si>
  <si>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</si>
  <si>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</si>
  <si>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</si>
  <si>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</si>
  <si>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</si>
  <si>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</si>
  <si>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</si>
  <si>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</si>
  <si>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</si>
  <si>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</si>
  <si>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</si>
  <si>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</si>
  <si>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</si>
  <si>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</si>
  <si>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</si>
  <si>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</si>
  <si>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</si>
  <si>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</si>
  <si>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</si>
  <si>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</si>
  <si>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</si>
  <si>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</si>
  <si>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</si>
  <si>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</si>
  <si>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</si>
  <si>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</si>
  <si>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</si>
  <si>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</si>
  <si>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</si>
  <si>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</si>
  <si>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</si>
  <si>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</si>
  <si>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</si>
  <si>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</si>
  <si>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</si>
  <si>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</si>
  <si>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</si>
  <si>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</si>
  <si>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</si>
  <si>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</si>
  <si>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</si>
  <si>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</si>
  <si>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</si>
  <si>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</si>
  <si>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</si>
  <si>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</si>
  <si>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</si>
  <si>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</si>
  <si>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</si>
  <si>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</si>
  <si>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</si>
  <si>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</si>
  <si>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</si>
  <si>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</si>
  <si>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</si>
  <si>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</si>
  <si>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</si>
  <si>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</si>
  <si>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</si>
  <si>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</si>
  <si>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</si>
  <si>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</si>
  <si>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</si>
  <si>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</si>
  <si>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</si>
  <si>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</si>
  <si>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</si>
  <si>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</si>
  <si>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</si>
  <si>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</si>
  <si>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</si>
  <si>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</si>
  <si>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</si>
  <si>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</si>
  <si>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</si>
  <si>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</si>
  <si>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</si>
  <si>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</si>
  <si>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</si>
  <si>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</si>
  <si>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</si>
  <si>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</si>
  <si>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</si>
  <si>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</si>
  <si>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</si>
  <si>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</si>
  <si>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</si>
  <si>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</si>
  <si>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</si>
  <si>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</si>
  <si>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</si>
  <si>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</si>
  <si>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</si>
  <si>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</si>
  <si>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</si>
  <si>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</si>
  <si>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</si>
  <si>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</si>
  <si>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</si>
  <si>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</si>
  <si>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</si>
  <si>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</si>
  <si>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</si>
  <si>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</si>
  <si>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</si>
  <si>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</si>
  <si>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</si>
  <si>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</si>
  <si>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</si>
  <si>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</si>
  <si>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</si>
  <si>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</si>
  <si>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</si>
  <si>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</si>
  <si>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</si>
  <si>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</si>
  <si>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</si>
  <si>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</si>
  <si>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</si>
  <si>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</si>
  <si>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</si>
  <si>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</si>
  <si>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</si>
  <si>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</si>
  <si>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</si>
  <si>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</si>
  <si>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</si>
  <si>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</si>
  <si>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</si>
  <si>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</si>
  <si>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</si>
  <si>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</si>
  <si>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</si>
  <si>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</si>
  <si>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</si>
  <si>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</si>
  <si>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</si>
  <si>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</si>
  <si>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</si>
  <si>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</si>
  <si>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</si>
  <si>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</si>
  <si>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</si>
  <si>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</si>
  <si>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</si>
  <si>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</si>
  <si>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</si>
  <si>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</si>
  <si>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</si>
  <si>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</si>
  <si>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</si>
  <si>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</si>
  <si>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</si>
  <si>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</si>
  <si>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</si>
  <si>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</si>
  <si>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</si>
  <si>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</si>
  <si>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</si>
  <si>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</si>
  <si>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</si>
  <si>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</si>
  <si>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</si>
  <si>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</si>
  <si>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</si>
  <si>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</si>
  <si>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</si>
  <si>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</si>
  <si>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</si>
  <si>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</si>
  <si>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</si>
  <si>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</si>
  <si>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</si>
  <si>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</si>
  <si>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</si>
  <si>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</si>
  <si>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</si>
  <si>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</si>
  <si>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</si>
  <si>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</si>
  <si>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</si>
  <si>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</si>
  <si>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</si>
  <si>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</si>
  <si>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</si>
  <si>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</si>
  <si>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</si>
  <si>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</si>
  <si>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</si>
  <si>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</si>
  <si>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</si>
  <si>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</si>
  <si>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</si>
  <si>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</si>
  <si>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</si>
  <si>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</si>
  <si>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</si>
  <si>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</si>
  <si>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</si>
  <si>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</si>
  <si>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</si>
  <si>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</si>
  <si>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</si>
  <si>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</si>
  <si>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</si>
  <si>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</si>
  <si>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</si>
  <si>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</si>
  <si>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</si>
  <si>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</si>
  <si>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</si>
  <si>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</si>
  <si>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</si>
  <si>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</si>
  <si>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</si>
  <si>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</si>
  <si>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</si>
  <si>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</si>
  <si>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</si>
  <si>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</si>
  <si>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</si>
  <si>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</si>
  <si>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</si>
  <si>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</si>
  <si>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</si>
  <si>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</si>
  <si>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</si>
  <si>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</si>
  <si>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</si>
  <si>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</si>
  <si>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</si>
  <si>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</si>
  <si>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</si>
  <si>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</si>
  <si>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</si>
  <si>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</si>
  <si>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</si>
  <si>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</si>
  <si>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</si>
  <si>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</si>
  <si>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</si>
  <si>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</si>
  <si>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</si>
  <si>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</si>
  <si>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</si>
  <si>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</si>
  <si>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</si>
  <si>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</si>
  <si>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</si>
  <si>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</si>
  <si>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</si>
  <si>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</si>
  <si>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</si>
  <si>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</si>
  <si>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</si>
  <si>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</si>
  <si>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</si>
  <si>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</si>
  <si>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</si>
  <si>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</si>
  <si>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</si>
  <si>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</si>
  <si>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</si>
  <si>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</si>
  <si>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</si>
  <si>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</si>
  <si>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</si>
  <si>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</si>
  <si>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</si>
  <si>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</si>
  <si>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</si>
  <si>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</si>
  <si>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</si>
  <si>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</si>
  <si>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</si>
  <si>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</si>
  <si>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</si>
  <si>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</si>
  <si>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</si>
  <si>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</si>
  <si>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</si>
  <si>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</si>
  <si>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</si>
  <si>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</si>
  <si>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</si>
  <si>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</si>
  <si>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</si>
  <si>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</si>
  <si>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</si>
  <si>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</si>
  <si>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</si>
  <si>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</si>
  <si>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</si>
  <si>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</si>
  <si>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</si>
  <si>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</si>
  <si>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</si>
  <si>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</si>
  <si>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</si>
  <si>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</si>
  <si>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</si>
  <si>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</si>
  <si>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</si>
  <si>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</si>
  <si>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</si>
  <si>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</si>
  <si>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</si>
  <si>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</si>
  <si>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</si>
  <si>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</si>
  <si>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</si>
  <si>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</si>
  <si>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</si>
  <si>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</si>
  <si>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</si>
  <si>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</si>
  <si>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</si>
  <si>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</si>
  <si>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</si>
  <si>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</si>
  <si>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</si>
  <si>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</si>
  <si>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</si>
  <si>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</si>
  <si>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</si>
  <si>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</si>
  <si>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</si>
  <si>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</si>
  <si>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</si>
  <si>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</si>
  <si>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</si>
  <si>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</si>
  <si>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</si>
  <si>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</si>
  <si>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</si>
  <si>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</si>
  <si>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</si>
  <si>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</si>
  <si>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</si>
  <si>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</si>
  <si>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</si>
  <si>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</si>
  <si>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</si>
  <si>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</si>
  <si>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</si>
  <si>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</si>
  <si>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</si>
  <si>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</si>
  <si>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</si>
  <si>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</si>
  <si>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</si>
  <si>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</si>
  <si>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</si>
  <si>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</si>
  <si>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</si>
  <si>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</si>
  <si>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</si>
  <si>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</si>
  <si>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</si>
  <si>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</si>
  <si>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</si>
  <si>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</si>
  <si>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</si>
  <si>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</si>
  <si>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</si>
  <si>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</si>
  <si>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</si>
  <si>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</si>
  <si>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</si>
  <si>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</si>
  <si>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</si>
  <si>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</si>
  <si>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</si>
  <si>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</si>
  <si>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</si>
  <si>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</si>
  <si>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</si>
  <si>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</si>
  <si>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</si>
  <si>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</si>
  <si>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</si>
  <si>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</si>
  <si>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</si>
  <si>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</si>
  <si>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</si>
  <si>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</si>
  <si>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</si>
  <si>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</si>
  <si>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</si>
  <si>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</si>
  <si>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</si>
  <si>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</si>
  <si>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</si>
  <si>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</si>
  <si>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</si>
  <si>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</si>
  <si>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</si>
  <si>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</si>
  <si>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</si>
  <si>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</si>
  <si>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</si>
  <si>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</si>
  <si>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</si>
  <si>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</si>
  <si>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</si>
  <si>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</si>
  <si>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</si>
  <si>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</si>
  <si>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</si>
  <si>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</si>
  <si>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</si>
  <si>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</si>
  <si>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</si>
  <si>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</si>
  <si>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</si>
  <si>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</si>
  <si>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</si>
  <si>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</si>
  <si>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</si>
  <si>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</si>
  <si>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</si>
  <si>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</si>
  <si>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</si>
  <si>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</si>
  <si>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</si>
  <si>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</si>
  <si>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</si>
  <si>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</si>
  <si>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</si>
  <si>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</si>
  <si>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</si>
  <si>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</si>
  <si>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</si>
  <si>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</si>
  <si>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</si>
  <si>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</si>
  <si>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</si>
  <si>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</si>
  <si>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</si>
  <si>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</si>
  <si>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</si>
  <si>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</si>
  <si>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</si>
  <si>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</si>
  <si>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</si>
  <si>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</si>
  <si>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</si>
  <si>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</si>
  <si>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</si>
  <si>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</si>
  <si>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</si>
  <si>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</si>
  <si>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</si>
  <si>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</si>
  <si>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</si>
  <si>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</si>
  <si>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</si>
  <si>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</si>
  <si>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</si>
  <si>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</si>
  <si>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</si>
  <si>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</si>
  <si>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</si>
  <si>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</si>
  <si>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</si>
  <si>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</si>
  <si>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</si>
  <si>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</si>
  <si>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</si>
  <si>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</si>
  <si>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</si>
  <si>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</si>
  <si>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</si>
  <si>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</si>
  <si>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</si>
  <si>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</si>
  <si>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</si>
  <si>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</si>
  <si>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</si>
  <si>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</si>
  <si>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</si>
  <si>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</si>
  <si>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</si>
  <si>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</si>
  <si>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</si>
  <si>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</si>
  <si>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</si>
  <si>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</si>
  <si>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</si>
  <si>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</si>
  <si>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</si>
  <si>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</si>
  <si>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</si>
  <si>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</si>
  <si>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</si>
  <si>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</si>
  <si>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</si>
  <si>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</si>
  <si>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</si>
  <si>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</si>
  <si>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</si>
  <si>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</si>
  <si>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</si>
  <si>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</si>
  <si>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</si>
  <si>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</si>
  <si>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</si>
  <si>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</si>
  <si>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</si>
  <si>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</si>
  <si>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</si>
  <si>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</si>
  <si>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</si>
  <si>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</si>
  <si>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</si>
  <si>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</si>
  <si>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</si>
  <si>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</si>
  <si>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</si>
  <si>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</si>
  <si>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</si>
  <si>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</si>
  <si>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</si>
  <si>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</si>
  <si>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</si>
  <si>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</si>
  <si>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</si>
  <si>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</si>
  <si>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</si>
  <si>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</si>
  <si>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</si>
  <si>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</si>
  <si>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</si>
  <si>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</si>
  <si>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</si>
  <si>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</si>
  <si>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</si>
  <si>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</si>
  <si>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</si>
  <si>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</si>
  <si>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</si>
  <si>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</si>
  <si>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</si>
  <si>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</si>
  <si>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</si>
  <si>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</si>
  <si>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</si>
  <si>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</si>
  <si>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</si>
  <si>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</si>
  <si>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</si>
  <si>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</si>
  <si>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</si>
  <si>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</si>
  <si>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</si>
  <si>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</si>
  <si>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</si>
  <si>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</si>
  <si>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</si>
  <si>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</si>
  <si>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</si>
  <si>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</si>
  <si>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</si>
  <si>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</si>
  <si>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</si>
  <si>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</si>
  <si>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</si>
  <si>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</si>
  <si>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</si>
  <si>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</si>
  <si>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</si>
  <si>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</si>
  <si>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</si>
  <si>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</si>
  <si>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</si>
  <si>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</si>
  <si>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</si>
  <si>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</si>
  <si>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</si>
  <si>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</si>
  <si>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</si>
  <si>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</si>
  <si>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</si>
  <si>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</si>
  <si>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</si>
  <si>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</si>
  <si>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</si>
  <si>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</si>
  <si>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</si>
  <si>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</si>
  <si>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</si>
  <si>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</si>
  <si>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</si>
  <si>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</si>
  <si>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</si>
  <si>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</si>
  <si>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</si>
  <si>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</si>
  <si>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</si>
  <si>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</si>
  <si>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</si>
  <si>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</si>
  <si>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</si>
  <si>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</si>
  <si>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</si>
  <si>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</si>
  <si>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</si>
  <si>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</si>
  <si>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</si>
  <si>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</si>
  <si>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</si>
  <si>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</si>
  <si>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</si>
  <si>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</si>
  <si>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</si>
  <si>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</si>
  <si>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</si>
  <si>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</si>
  <si>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</si>
  <si>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</si>
  <si>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</si>
  <si>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</si>
  <si>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</si>
  <si>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</si>
  <si>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</si>
  <si>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</si>
  <si>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</si>
  <si>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</si>
  <si>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</si>
  <si>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</si>
  <si>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</si>
  <si>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</si>
  <si>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</si>
  <si>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</si>
  <si>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</si>
  <si>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</si>
  <si>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</si>
  <si>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</si>
  <si>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</si>
  <si>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</si>
  <si>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</si>
  <si>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</si>
  <si>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</si>
  <si>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</si>
  <si>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</si>
  <si>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</si>
  <si>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</si>
  <si>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</si>
  <si>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</si>
  <si>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</si>
  <si>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</si>
  <si>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</si>
  <si>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</si>
  <si>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</si>
  <si>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</si>
  <si>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</si>
  <si>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</si>
  <si>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</si>
  <si>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</si>
  <si>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</si>
  <si>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</si>
  <si>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</si>
  <si>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</si>
  <si>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</si>
  <si>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</si>
  <si>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</si>
  <si>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</si>
  <si>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</si>
  <si>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</si>
  <si>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</si>
  <si>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</si>
  <si>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</si>
  <si>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</si>
  <si>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</si>
  <si>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</si>
  <si>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</si>
  <si>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</si>
  <si>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</si>
  <si>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</si>
  <si>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</si>
  <si>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</si>
  <si>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</si>
  <si>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</si>
  <si>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</si>
  <si>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</si>
  <si>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</si>
  <si>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</si>
  <si>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</si>
  <si>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</si>
  <si>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</si>
  <si>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</si>
  <si>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</si>
  <si>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</si>
  <si>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</si>
  <si>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</si>
  <si>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</si>
  <si>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</si>
  <si>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</si>
  <si>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</si>
  <si>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</si>
  <si>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</si>
  <si>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</si>
  <si>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</si>
  <si>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</si>
  <si>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</si>
  <si>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</si>
  <si>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</si>
  <si>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</si>
  <si>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</si>
  <si>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</si>
  <si>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</si>
  <si>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</si>
  <si>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</si>
  <si>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</si>
  <si>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</si>
  <si>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</si>
  <si>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</si>
  <si>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</si>
  <si>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</si>
  <si>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</si>
  <si>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</si>
  <si>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</si>
  <si>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</si>
  <si>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</si>
  <si>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</si>
  <si>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</si>
  <si>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</si>
  <si>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</si>
  <si>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</si>
  <si>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</si>
  <si>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</si>
  <si>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</si>
  <si>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</si>
  <si>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</si>
  <si>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</si>
  <si>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</si>
  <si>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</si>
  <si>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</si>
  <si>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</si>
  <si>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</si>
  <si>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</si>
  <si>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</si>
  <si>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</si>
  <si>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</si>
  <si>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</si>
  <si>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</si>
  <si>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</si>
  <si>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</si>
  <si>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</si>
  <si>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</si>
  <si>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</si>
  <si>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</si>
  <si>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</si>
  <si>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</si>
  <si>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</si>
  <si>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</si>
  <si>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</si>
  <si>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</si>
  <si>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</si>
  <si>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</si>
  <si>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</si>
  <si>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</si>
  <si>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</si>
  <si>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</si>
  <si>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</si>
  <si>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</si>
  <si>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</si>
  <si>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</si>
  <si>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</si>
  <si>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</si>
  <si>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</si>
  <si>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</si>
  <si>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</si>
  <si>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</si>
  <si>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</si>
  <si>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</si>
  <si>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</si>
  <si>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</si>
  <si>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</si>
  <si>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</si>
  <si>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</si>
  <si>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</si>
  <si>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</si>
  <si>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</si>
  <si>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</si>
  <si>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</si>
  <si>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</si>
  <si>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</si>
  <si>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</si>
  <si>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</si>
  <si>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</si>
  <si>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</si>
  <si>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</si>
  <si>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</si>
  <si>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</si>
  <si>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</si>
  <si>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</si>
  <si>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</si>
  <si>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</si>
  <si>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</si>
  <si>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</si>
  <si>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</si>
  <si>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</si>
  <si>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</si>
  <si>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</si>
  <si>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</si>
  <si>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</si>
  <si>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</si>
  <si>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</si>
  <si>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</si>
  <si>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</si>
  <si>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</si>
  <si>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</si>
  <si>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</si>
  <si>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</si>
  <si>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</si>
  <si>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</si>
  <si>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</si>
  <si>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</si>
  <si>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</si>
  <si>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</si>
  <si>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</si>
  <si>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</si>
  <si>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</si>
  <si>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</si>
  <si>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</si>
  <si>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</si>
  <si>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</si>
  <si>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</si>
  <si>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</si>
  <si>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</si>
  <si>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</si>
  <si>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</si>
  <si>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</si>
  <si>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</si>
  <si>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</si>
  <si>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</si>
  <si>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</si>
  <si>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</si>
  <si>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</si>
  <si>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</si>
  <si>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</si>
  <si>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</si>
  <si>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</si>
  <si>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</si>
  <si>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</si>
  <si>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</si>
  <si>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</si>
  <si>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</si>
  <si>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</si>
  <si>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</si>
  <si>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</si>
  <si>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</si>
  <si>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</si>
  <si>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</si>
  <si>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</si>
  <si>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</si>
  <si>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</si>
  <si>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</si>
  <si>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</si>
  <si>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</si>
  <si>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</si>
  <si>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</si>
  <si>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</si>
  <si>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</si>
  <si>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</si>
  <si>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</si>
  <si>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</si>
  <si>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</si>
  <si>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</si>
  <si>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</si>
  <si>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</si>
  <si>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</si>
  <si>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</si>
  <si>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</si>
  <si>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</si>
  <si>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</si>
  <si>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</si>
  <si>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</si>
  <si>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</si>
  <si>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</si>
  <si>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</si>
  <si>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</si>
  <si>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</si>
  <si>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</si>
  <si>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</si>
  <si>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</si>
  <si>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</si>
  <si>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</si>
  <si>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</si>
  <si>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</si>
  <si>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</si>
  <si>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</si>
  <si>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</si>
  <si>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</si>
  <si>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</si>
  <si>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</si>
  <si>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</si>
  <si>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</si>
  <si>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</si>
  <si>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</si>
  <si>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</si>
  <si>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</si>
  <si>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</si>
  <si>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</si>
  <si>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</si>
  <si>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</si>
  <si>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</si>
  <si>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</si>
  <si>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</si>
  <si>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</si>
  <si>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</si>
  <si>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</si>
  <si>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</si>
  <si>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</si>
  <si>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</si>
  <si>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</si>
  <si>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</si>
  <si>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</si>
  <si>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</si>
  <si>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</si>
  <si>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</si>
  <si>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</si>
  <si>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</si>
  <si>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</si>
  <si>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</si>
  <si>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</si>
  <si>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</si>
  <si>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</si>
  <si>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</si>
  <si>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</si>
  <si>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</si>
  <si>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</si>
  <si>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</si>
  <si>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</si>
  <si>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</si>
  <si>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</si>
  <si>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</si>
  <si>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</si>
  <si>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</si>
  <si>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</si>
  <si>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</si>
  <si>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</si>
  <si>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</si>
  <si>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</si>
  <si>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</si>
  <si>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</si>
  <si>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</si>
  <si>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</si>
  <si>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</si>
  <si>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</si>
  <si>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</si>
  <si>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</si>
  <si>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</si>
  <si>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</si>
  <si>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</si>
  <si>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</si>
  <si>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</si>
  <si>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</si>
  <si>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</si>
  <si>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</si>
  <si>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</si>
  <si>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</si>
  <si>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</si>
  <si>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</si>
  <si>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</si>
  <si>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</si>
  <si>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</si>
  <si>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</si>
  <si>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</si>
  <si>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</si>
  <si>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</si>
  <si>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</si>
  <si>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</si>
  <si>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</si>
  <si>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</si>
  <si>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</si>
  <si>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</si>
  <si>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</si>
  <si>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</si>
  <si>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</si>
  <si>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</si>
  <si>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</si>
  <si>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</si>
  <si>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</si>
  <si>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</si>
  <si>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</si>
  <si>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</si>
  <si>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</si>
  <si>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</si>
  <si>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</si>
  <si>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</si>
  <si>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</si>
  <si>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</si>
  <si>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</si>
  <si>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</si>
  <si>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</si>
  <si>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</si>
  <si>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</si>
  <si>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</si>
  <si>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</si>
  <si>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</si>
  <si>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</si>
  <si>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</si>
  <si>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</si>
  <si>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</si>
  <si>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</si>
  <si>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</si>
  <si>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</si>
  <si>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</si>
  <si>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</si>
  <si>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</si>
  <si>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</si>
  <si>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</si>
  <si>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</si>
  <si>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</si>
  <si>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</si>
  <si>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</si>
  <si>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</si>
  <si>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</si>
  <si>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</si>
  <si>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</si>
  <si>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</si>
  <si>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</si>
  <si>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</si>
  <si>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</si>
  <si>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</si>
  <si>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</si>
  <si>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</si>
  <si>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</si>
  <si>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</si>
  <si>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</si>
  <si>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</si>
  <si>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</si>
  <si>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</si>
  <si>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</si>
  <si>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</si>
  <si>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</si>
  <si>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</si>
  <si>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</si>
  <si>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</si>
  <si>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</si>
  <si>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</si>
  <si>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</si>
  <si>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</si>
  <si>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</si>
  <si>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</si>
  <si>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</si>
  <si>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</si>
  <si>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</si>
  <si>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</si>
  <si>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</si>
  <si>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</si>
  <si>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</si>
  <si>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</si>
  <si>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</si>
  <si>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</si>
  <si>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</si>
  <si>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</si>
  <si>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</si>
  <si>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</si>
  <si>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</si>
  <si>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</si>
  <si>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</si>
  <si>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</si>
  <si>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</si>
  <si>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</si>
  <si>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</si>
  <si>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</si>
  <si>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</si>
  <si>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</si>
  <si>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</si>
  <si>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</si>
  <si>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</si>
  <si>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</si>
  <si>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</si>
  <si>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</si>
  <si>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</si>
  <si>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</si>
  <si>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</si>
  <si>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</si>
  <si>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</si>
  <si>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</si>
  <si>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</si>
  <si>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</si>
  <si>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</si>
  <si>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</si>
  <si>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</si>
  <si>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</si>
  <si>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</si>
  <si>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</si>
  <si>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</si>
  <si>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</si>
  <si>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</si>
  <si>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</si>
  <si>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</si>
  <si>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</si>
  <si>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</si>
  <si>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</si>
  <si>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</si>
  <si>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</si>
  <si>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</si>
  <si>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</si>
  <si>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</si>
  <si>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</si>
  <si>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</si>
  <si>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</si>
  <si>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</si>
  <si>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</si>
  <si>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</si>
  <si>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</si>
  <si>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</si>
  <si>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</si>
  <si>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</si>
  <si>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</si>
  <si>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</si>
  <si>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</si>
  <si>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</si>
  <si>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</si>
  <si>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</si>
  <si>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</si>
  <si>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</si>
  <si>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</si>
  <si>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</si>
  <si>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</si>
  <si>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</si>
  <si>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</si>
  <si>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</si>
  <si>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</si>
  <si>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</si>
  <si>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</si>
  <si>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</si>
  <si>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</si>
  <si>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</si>
  <si>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</si>
  <si>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</si>
  <si>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</si>
  <si>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</si>
  <si>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</si>
  <si>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</si>
  <si>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</si>
  <si>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</si>
  <si>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</si>
  <si>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</si>
  <si>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</si>
  <si>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</si>
  <si>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</si>
  <si>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</si>
  <si>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</si>
  <si>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</si>
  <si>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</si>
  <si>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</si>
  <si>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</si>
  <si>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</si>
  <si>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</si>
  <si>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</si>
  <si>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</si>
  <si>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</si>
  <si>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</si>
  <si>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</si>
  <si>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</si>
  <si>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</si>
  <si>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</si>
  <si>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</si>
  <si>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</si>
  <si>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</si>
  <si>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</si>
  <si>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</si>
  <si>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</si>
  <si>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</si>
  <si>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</si>
  <si>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</si>
  <si>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</si>
  <si>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</si>
  <si>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</si>
  <si>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</si>
  <si>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</si>
  <si>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</si>
  <si>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</si>
  <si>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</si>
  <si>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</si>
  <si>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</si>
  <si>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</si>
  <si>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</si>
  <si>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</si>
  <si>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</si>
  <si>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</si>
  <si>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</si>
  <si>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</si>
  <si>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</si>
  <si>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</si>
  <si>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</si>
  <si>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</si>
  <si>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</si>
  <si>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</si>
  <si>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</si>
  <si>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</si>
  <si>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</si>
  <si>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</si>
  <si>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</si>
  <si>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</si>
  <si>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</si>
  <si>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</si>
  <si>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</si>
  <si>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</si>
  <si>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</si>
  <si>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</si>
  <si>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</si>
  <si>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</si>
  <si>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</si>
  <si>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</si>
  <si>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</si>
  <si>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</si>
  <si>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</si>
  <si>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</si>
  <si>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</si>
  <si>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</si>
  <si>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</si>
  <si>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</si>
  <si>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</si>
  <si>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</si>
  <si>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</si>
  <si>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</si>
  <si>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</si>
  <si>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</si>
  <si>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</si>
  <si>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</si>
  <si>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</si>
  <si>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</si>
  <si>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</si>
  <si>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</si>
  <si>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</si>
  <si>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</si>
  <si>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</si>
  <si>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</si>
  <si>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</si>
  <si>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</si>
  <si>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</si>
  <si>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</si>
  <si>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</si>
  <si>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</si>
  <si>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</si>
  <si>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</si>
  <si>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</si>
  <si>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</si>
  <si>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</si>
  <si>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</si>
  <si>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</si>
  <si>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</si>
  <si>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</si>
  <si>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</si>
  <si>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</si>
  <si>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</si>
  <si>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</si>
  <si>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</si>
  <si>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</si>
  <si>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</si>
  <si>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</si>
  <si>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</si>
  <si>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</si>
  <si>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</si>
  <si>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</si>
  <si>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</si>
  <si>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</si>
  <si>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</si>
  <si>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</si>
  <si>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</si>
  <si>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</si>
  <si>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</si>
  <si>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</si>
  <si>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</si>
  <si>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</si>
  <si>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</si>
  <si>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</si>
  <si>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</si>
  <si>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</si>
  <si>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</si>
  <si>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</si>
  <si>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</si>
  <si>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</si>
  <si>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</si>
  <si>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</si>
  <si>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</si>
  <si>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</si>
  <si>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</si>
  <si>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</si>
  <si>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</si>
  <si>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</si>
  <si>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</si>
  <si>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</si>
  <si>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</si>
  <si>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</si>
  <si>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</si>
  <si>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</si>
  <si>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</si>
  <si>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</si>
  <si>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</si>
  <si>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</si>
  <si>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</si>
  <si>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</si>
  <si>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</si>
  <si>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</si>
  <si>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</si>
  <si>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</si>
  <si>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</si>
  <si>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</si>
  <si>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</si>
  <si>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</si>
  <si>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</si>
  <si>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</si>
  <si>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</si>
  <si>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</si>
  <si>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</si>
  <si>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</si>
  <si>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</si>
  <si>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</si>
  <si>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</si>
  <si>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</si>
  <si>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</si>
  <si>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</si>
  <si>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</si>
  <si>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</si>
  <si>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</si>
  <si>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</si>
  <si>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</si>
  <si>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</si>
  <si>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</si>
  <si>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</si>
  <si>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</si>
  <si>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</si>
  <si>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</si>
  <si>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</si>
  <si>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</si>
  <si>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</si>
  <si>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</si>
  <si>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</si>
  <si>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</si>
  <si>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</si>
  <si>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</si>
  <si>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</si>
  <si>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</si>
  <si>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</si>
  <si>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</si>
  <si>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</si>
  <si>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</si>
  <si>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</si>
  <si>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</si>
  <si>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</si>
  <si>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</si>
  <si>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</si>
  <si>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</si>
  <si>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</si>
  <si>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</si>
  <si>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</si>
  <si>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</si>
  <si>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</si>
  <si>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</si>
  <si>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</si>
  <si>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</si>
  <si>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</si>
  <si>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</si>
  <si>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</si>
  <si>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</si>
  <si>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</si>
  <si>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</si>
  <si>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</si>
  <si>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</si>
  <si>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</si>
  <si>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</si>
  <si>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</si>
  <si>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</si>
  <si>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</si>
  <si>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</si>
  <si>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</si>
  <si>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</si>
  <si>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</si>
  <si>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</si>
  <si>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</si>
  <si>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</si>
  <si>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</si>
  <si>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</si>
  <si>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</si>
  <si>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</si>
  <si>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</si>
  <si>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</si>
  <si>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</si>
  <si>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</si>
  <si>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</si>
  <si>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</si>
  <si>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</si>
  <si>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</si>
  <si>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</si>
  <si>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</si>
  <si>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</si>
  <si>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</si>
  <si>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</si>
  <si>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</si>
  <si>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</si>
  <si>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</si>
  <si>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</si>
  <si>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</si>
  <si>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</si>
  <si>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</si>
  <si>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</si>
  <si>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</si>
  <si>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</si>
  <si>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</si>
  <si>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</si>
  <si>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</si>
  <si>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</si>
  <si>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</si>
  <si>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</si>
  <si>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</si>
  <si>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</si>
  <si>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</si>
  <si>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</si>
  <si>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</si>
  <si>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</si>
  <si>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</si>
  <si>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</si>
  <si>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</si>
  <si>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</si>
  <si>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</si>
  <si>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</si>
  <si>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</si>
  <si>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</si>
  <si>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</si>
  <si>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</si>
  <si>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</si>
  <si>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</si>
  <si>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</si>
  <si>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</si>
  <si>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</si>
  <si>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</si>
  <si>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</si>
  <si>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</si>
  <si>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</si>
  <si>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</si>
  <si>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</si>
  <si>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</si>
  <si>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</si>
  <si>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</si>
  <si>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</si>
  <si>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</si>
  <si>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</si>
  <si>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</si>
  <si>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</si>
  <si>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</si>
  <si>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</si>
  <si>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</si>
  <si>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</si>
  <si>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</si>
  <si>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</si>
  <si>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</si>
  <si>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</si>
  <si>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</si>
  <si>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</si>
  <si>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</si>
  <si>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</si>
  <si>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</si>
  <si>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</si>
  <si>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</si>
  <si>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</si>
  <si>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</si>
  <si>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</si>
  <si>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</si>
  <si>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</si>
  <si>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</si>
  <si>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</si>
  <si>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</si>
  <si>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</si>
  <si>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</si>
  <si>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</si>
  <si>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</si>
  <si>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</si>
  <si>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</si>
  <si>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</si>
  <si>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</si>
  <si>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</si>
  <si>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</si>
  <si>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</si>
  <si>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</si>
  <si>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</si>
  <si>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</si>
  <si>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</si>
  <si>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</si>
  <si>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</si>
  <si>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</si>
  <si>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</si>
  <si>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</si>
  <si>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</si>
  <si>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</si>
  <si>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</si>
  <si>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</si>
  <si>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</si>
  <si>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</si>
  <si>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</si>
  <si>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</si>
  <si>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</si>
  <si>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</si>
  <si>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</si>
  <si>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</si>
  <si>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</si>
  <si>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</si>
  <si>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</si>
  <si>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</si>
  <si>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</si>
  <si>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</si>
  <si>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</si>
  <si>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</si>
  <si>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</si>
  <si>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</si>
  <si>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</si>
  <si>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</si>
  <si>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</si>
  <si>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</si>
  <si>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</si>
  <si>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</si>
  <si>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</si>
  <si>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</si>
  <si>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</si>
  <si>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</si>
  <si>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</si>
  <si>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</si>
  <si>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</si>
  <si>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</si>
  <si>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</si>
  <si>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</si>
  <si>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</si>
  <si>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</si>
  <si>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</si>
  <si>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</si>
  <si>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</si>
  <si>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</si>
  <si>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</si>
  <si>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</si>
  <si>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</si>
  <si>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</si>
  <si>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</si>
  <si>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</si>
  <si>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</si>
  <si>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</si>
  <si>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</si>
  <si>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</si>
  <si>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</si>
  <si>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</si>
  <si>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</si>
  <si>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</si>
  <si>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</si>
  <si>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</si>
  <si>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</si>
  <si>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</si>
  <si>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</si>
  <si>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</si>
  <si>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</si>
  <si>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</si>
  <si>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</si>
  <si>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</si>
  <si>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</si>
  <si>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</si>
  <si>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</si>
  <si>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</si>
  <si>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</si>
  <si>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</si>
  <si>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</si>
  <si>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</si>
  <si>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</si>
  <si>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</si>
  <si>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</si>
  <si>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</si>
  <si>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</si>
  <si>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</si>
  <si>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</si>
  <si>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</si>
  <si>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</si>
  <si>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</si>
  <si>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</si>
  <si>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</si>
  <si>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</si>
  <si>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</si>
  <si>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</si>
  <si>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</si>
  <si>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</si>
  <si>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</si>
  <si>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</si>
  <si>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</si>
  <si>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</si>
  <si>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</si>
  <si>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</si>
  <si>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</si>
  <si>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</si>
  <si>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</si>
  <si>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</si>
  <si>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</si>
  <si>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</si>
  <si>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</si>
  <si>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</si>
  <si>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</si>
  <si>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</si>
  <si>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</si>
  <si>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</si>
  <si>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</si>
  <si>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</si>
  <si>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</si>
  <si>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</si>
  <si>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</si>
  <si>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</si>
  <si>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</si>
  <si>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</si>
  <si>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</si>
  <si>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</si>
  <si>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</si>
  <si>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</si>
  <si>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</si>
  <si>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</si>
  <si>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</si>
  <si>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</si>
  <si>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</si>
  <si>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</si>
  <si>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</si>
  <si>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</si>
  <si>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</si>
  <si>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</si>
  <si>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</si>
  <si>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</si>
  <si>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</si>
  <si>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</si>
  <si>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</si>
  <si>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</si>
  <si>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</si>
  <si>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</si>
  <si>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</si>
  <si>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</si>
  <si>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</si>
  <si>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</si>
  <si>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</si>
  <si>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</si>
  <si>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</si>
  <si>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</si>
  <si>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</si>
  <si>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</si>
  <si>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</si>
  <si>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</si>
  <si>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</si>
  <si>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</si>
  <si>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</si>
  <si>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</si>
  <si>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</si>
  <si>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</si>
  <si>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</si>
  <si>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</si>
  <si>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</si>
  <si>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</si>
  <si>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</si>
  <si>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</si>
  <si>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</si>
  <si>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</si>
  <si>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</si>
  <si>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</si>
  <si>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</si>
  <si>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</si>
  <si>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</si>
  <si>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</si>
  <si>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</si>
  <si>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</si>
  <si>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</si>
  <si>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</si>
  <si>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</si>
  <si>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</si>
  <si>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</si>
  <si>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</si>
  <si>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</si>
  <si>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</si>
  <si>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</si>
  <si>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</si>
  <si>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</si>
  <si>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</si>
  <si>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</si>
  <si>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</si>
  <si>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</si>
  <si>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</si>
  <si>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</si>
  <si>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</si>
  <si>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</si>
  <si>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</si>
  <si>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</si>
  <si>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</si>
  <si>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</si>
  <si>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</si>
  <si>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</si>
  <si>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</si>
  <si>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</si>
  <si>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</si>
  <si>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</si>
  <si>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</si>
  <si>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</si>
  <si>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</si>
  <si>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</si>
  <si>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</si>
  <si>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</si>
  <si>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</si>
  <si>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</si>
  <si>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</si>
  <si>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</si>
  <si>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</si>
  <si>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</si>
  <si>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</si>
  <si>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</si>
  <si>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</si>
  <si>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</si>
  <si>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</si>
  <si>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</si>
  <si>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</si>
  <si>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</si>
  <si>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</si>
  <si>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</si>
  <si>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</si>
  <si>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</si>
  <si>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</si>
  <si>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</si>
  <si>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</si>
  <si>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</si>
  <si>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</si>
  <si>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</si>
  <si>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</si>
  <si>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</si>
  <si>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</si>
  <si>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</si>
  <si>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</si>
  <si>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</si>
  <si>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</si>
  <si>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</si>
  <si>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</si>
  <si>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</si>
  <si>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</si>
  <si>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</si>
  <si>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</si>
  <si>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</si>
  <si>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</si>
  <si>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</si>
  <si>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</si>
  <si>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</si>
  <si>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</si>
  <si>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</si>
  <si>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</si>
  <si>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</si>
  <si>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</si>
  <si>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</si>
  <si>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</si>
  <si>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</si>
  <si>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</si>
  <si>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</si>
  <si>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</si>
  <si>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</si>
  <si>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</si>
  <si>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</si>
  <si>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</si>
  <si>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</si>
  <si>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</si>
  <si>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</si>
  <si>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</si>
  <si>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</si>
  <si>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</si>
  <si>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</si>
  <si>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</si>
  <si>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</si>
  <si>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</si>
  <si>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</si>
  <si>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</si>
  <si>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</si>
  <si>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</si>
  <si>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</si>
  <si>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</si>
  <si>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</si>
  <si>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</si>
  <si>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</si>
  <si>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</si>
  <si>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</si>
  <si>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</si>
  <si>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</si>
  <si>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</si>
  <si>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</si>
  <si>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</si>
  <si>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</si>
  <si>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</si>
  <si>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</si>
  <si>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</si>
  <si>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</si>
  <si>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</si>
  <si>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</si>
  <si>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</si>
  <si>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</si>
  <si>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</si>
  <si>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</si>
  <si>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</si>
  <si>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</si>
  <si>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</si>
  <si>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</si>
  <si>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</si>
  <si>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</si>
  <si>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</si>
  <si>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</si>
  <si>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</si>
  <si>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</si>
  <si>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</si>
  <si>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</si>
  <si>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</si>
  <si>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</si>
  <si>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</si>
  <si>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</si>
  <si>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</si>
  <si>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</si>
  <si>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</si>
  <si>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</si>
  <si>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</si>
  <si>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</si>
  <si>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</si>
  <si>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</si>
  <si>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</si>
  <si>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</si>
  <si>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</si>
  <si>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</si>
  <si>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</si>
  <si>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</si>
  <si>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</si>
  <si>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</si>
  <si>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</si>
  <si>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</si>
  <si>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</si>
  <si>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</si>
  <si>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</si>
  <si>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</si>
  <si>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</si>
  <si>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</si>
  <si>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</si>
  <si>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</si>
  <si>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</si>
  <si>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</si>
  <si>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</si>
  <si>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</si>
  <si>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</si>
  <si>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</si>
  <si>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</si>
  <si>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</si>
  <si>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</si>
  <si>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</si>
  <si>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</si>
  <si>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</si>
  <si>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</si>
  <si>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</si>
  <si>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</si>
  <si>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</si>
  <si>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</si>
  <si>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</si>
  <si>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</si>
  <si>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</si>
  <si>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</si>
  <si>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</si>
  <si>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</si>
  <si>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</si>
  <si>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</si>
  <si>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</si>
  <si>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</si>
  <si>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</si>
  <si>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</si>
  <si>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</si>
  <si>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</si>
  <si>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</si>
  <si>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</si>
  <si>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</si>
  <si>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</si>
  <si>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</si>
  <si>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</si>
  <si>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</si>
  <si>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</si>
  <si>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</si>
  <si>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</si>
  <si>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</si>
  <si>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</si>
  <si>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</si>
  <si>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</si>
  <si>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</si>
  <si>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</si>
  <si>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</si>
  <si>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</si>
  <si>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</si>
  <si>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</si>
  <si>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</si>
  <si>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</si>
  <si>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</si>
  <si>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</si>
  <si>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</si>
  <si>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</si>
  <si>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</si>
  <si>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</si>
  <si>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</si>
  <si>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</si>
  <si>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</si>
  <si>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</si>
  <si>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</si>
  <si>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</si>
  <si>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</si>
  <si>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</si>
  <si>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</si>
  <si>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</si>
  <si>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</si>
  <si>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</si>
  <si>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</si>
  <si>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</si>
  <si>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</si>
  <si>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</si>
  <si>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</si>
  <si>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</si>
  <si>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</si>
  <si>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</si>
  <si>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</si>
  <si>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</si>
  <si>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</si>
  <si>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</si>
  <si>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</si>
  <si>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</si>
  <si>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</si>
  <si>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</si>
  <si>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</si>
  <si>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</si>
  <si>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</si>
  <si>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</si>
  <si>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</si>
  <si>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</si>
  <si>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</si>
  <si>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</si>
  <si>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</si>
  <si>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</si>
  <si>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</si>
  <si>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</si>
  <si>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</si>
  <si>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</si>
  <si>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</si>
  <si>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</si>
  <si>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</si>
  <si>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</si>
  <si>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</si>
  <si>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</si>
  <si>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</si>
  <si>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</si>
  <si>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</si>
  <si>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</si>
  <si>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</si>
  <si>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</si>
  <si>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</si>
  <si>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</si>
  <si>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</si>
  <si>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</si>
  <si>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</si>
  <si>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</si>
  <si>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</si>
  <si>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</si>
  <si>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</si>
  <si>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</si>
  <si>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</si>
  <si>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</si>
  <si>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</si>
  <si>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</si>
  <si>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</si>
  <si>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</si>
  <si>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</si>
  <si>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</si>
  <si>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</si>
  <si>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</si>
  <si>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</si>
  <si>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</si>
  <si>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</si>
  <si>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</si>
  <si>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</si>
  <si>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</si>
  <si>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</si>
  <si>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</si>
  <si>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</si>
  <si>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</si>
  <si>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</si>
  <si>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</si>
  <si>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</si>
  <si>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</si>
  <si>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</si>
  <si>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</si>
  <si>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</si>
  <si>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</si>
  <si>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</si>
  <si>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</si>
  <si>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</si>
  <si>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</si>
  <si>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</si>
  <si>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</si>
  <si>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</si>
  <si>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</si>
  <si>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</si>
  <si>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</si>
  <si>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</si>
  <si>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</si>
  <si>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</si>
  <si>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</si>
  <si>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</si>
  <si>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</si>
  <si>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</si>
  <si>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</si>
  <si>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</si>
  <si>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</si>
  <si>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</si>
  <si>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</si>
  <si>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</si>
  <si>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</si>
  <si>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</si>
  <si>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</si>
  <si>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</si>
  <si>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</si>
  <si>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</si>
  <si>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</si>
  <si>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</si>
  <si>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</si>
  <si>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</si>
  <si>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</si>
  <si>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</si>
  <si>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</si>
  <si>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</si>
  <si>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</si>
  <si>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</si>
  <si>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</si>
  <si>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</si>
  <si>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</si>
  <si>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</si>
  <si>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</si>
  <si>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</si>
  <si>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</si>
  <si>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</si>
  <si>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</si>
  <si>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</si>
  <si>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</si>
  <si>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</si>
  <si>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</si>
  <si>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</si>
  <si>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</si>
  <si>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</si>
  <si>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</si>
  <si>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</si>
  <si>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</si>
  <si>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</si>
  <si>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</si>
  <si>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</si>
  <si>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</si>
  <si>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</si>
  <si>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</si>
  <si>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</si>
  <si>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</si>
  <si>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</si>
  <si>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</si>
  <si>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</si>
  <si>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</si>
  <si>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</si>
  <si>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</si>
  <si>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</si>
  <si>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</si>
  <si>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</si>
  <si>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</si>
  <si>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</si>
  <si>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</si>
  <si>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</si>
  <si>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</si>
  <si>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</si>
  <si>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</si>
  <si>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</si>
  <si>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</si>
  <si>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</si>
  <si>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</si>
  <si>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</si>
  <si>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</si>
  <si>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</si>
  <si>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</si>
  <si>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</si>
  <si>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</si>
  <si>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</si>
  <si>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</si>
  <si>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</si>
  <si>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</si>
  <si>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</si>
  <si>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</si>
  <si>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</si>
  <si>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</si>
  <si>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</si>
  <si>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</si>
  <si>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</si>
  <si>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</si>
  <si>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</si>
  <si>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</si>
  <si>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</si>
  <si>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</si>
  <si>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</si>
  <si>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</si>
  <si>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</si>
  <si>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</si>
  <si>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</si>
  <si>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</si>
  <si>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</si>
  <si>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</si>
  <si>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</si>
  <si>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</si>
  <si>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</si>
  <si>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</si>
  <si>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</si>
  <si>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</si>
  <si>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</si>
  <si>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</si>
  <si>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</si>
  <si>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</si>
  <si>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</si>
  <si>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</si>
  <si>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</si>
  <si>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</si>
  <si>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</si>
  <si>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</si>
  <si>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</si>
  <si>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</si>
  <si>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</si>
  <si>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</si>
  <si>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</si>
  <si>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</si>
  <si>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</si>
  <si>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</si>
  <si>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</si>
  <si>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</si>
  <si>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</si>
  <si>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</si>
  <si>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</si>
  <si>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</si>
  <si>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</si>
  <si>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</si>
  <si>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</si>
  <si>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</si>
  <si>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</si>
  <si>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</si>
  <si>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</si>
  <si>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</si>
  <si>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</si>
  <si>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</si>
  <si>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</si>
  <si>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</si>
  <si>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</si>
  <si>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</si>
  <si>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</si>
  <si>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</si>
  <si>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</si>
  <si>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</si>
  <si>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</si>
  <si>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</si>
  <si>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</si>
  <si>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</si>
  <si>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</si>
  <si>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</si>
  <si>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</si>
  <si>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</si>
  <si>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</si>
  <si>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</si>
  <si>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</si>
  <si>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</si>
  <si>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</si>
  <si>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</si>
  <si>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</si>
  <si>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</si>
  <si>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</si>
  <si>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</si>
  <si>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</si>
  <si>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</si>
  <si>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</si>
  <si>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</si>
  <si>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</si>
  <si>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</si>
  <si>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</si>
  <si>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</si>
  <si>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</si>
  <si>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</si>
  <si>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</si>
  <si>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</si>
  <si>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</si>
  <si>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</si>
  <si>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</si>
  <si>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</si>
  <si>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</si>
  <si>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</si>
  <si>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</si>
  <si>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</si>
  <si>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</si>
  <si>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</si>
  <si>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</si>
  <si>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</si>
  <si>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</si>
  <si>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</si>
  <si>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</si>
  <si>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</si>
  <si>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</si>
  <si>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</si>
  <si>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</si>
  <si>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</si>
  <si>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</si>
  <si>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</si>
  <si>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</si>
  <si>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</si>
  <si>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</si>
  <si>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</si>
  <si>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</si>
  <si>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</si>
  <si>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</si>
  <si>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</si>
  <si>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</si>
  <si>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</si>
  <si>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</si>
  <si>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</si>
  <si>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</si>
  <si>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</si>
  <si>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</si>
  <si>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</si>
  <si>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</si>
  <si>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</si>
  <si>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</si>
  <si>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</si>
  <si>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</si>
  <si>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</si>
  <si>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</si>
  <si>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</si>
  <si>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</si>
  <si>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</si>
  <si>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</si>
  <si>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</si>
  <si>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</si>
  <si>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</si>
  <si>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</si>
  <si>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</si>
  <si>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</si>
  <si>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</si>
  <si>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</si>
  <si>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</si>
  <si>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</si>
  <si>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</si>
  <si>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</si>
  <si>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</si>
  <si>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</si>
  <si>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</si>
  <si>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</si>
  <si>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</si>
  <si>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</si>
  <si>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</si>
  <si>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</si>
  <si>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</si>
  <si>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</si>
  <si>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</si>
  <si>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</si>
  <si>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</si>
  <si>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</si>
  <si>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</si>
  <si>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</si>
  <si>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</si>
  <si>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</si>
  <si>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</si>
  <si>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</si>
  <si>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</si>
  <si>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</si>
  <si>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</si>
  <si>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</si>
  <si>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</si>
  <si>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</si>
  <si>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</si>
  <si>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</si>
  <si>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</si>
  <si>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</si>
  <si>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</si>
  <si>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</si>
  <si>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</si>
  <si>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</si>
  <si>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</si>
  <si>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</si>
  <si>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</si>
  <si>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</si>
  <si>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</si>
  <si>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</si>
  <si>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</si>
  <si>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</si>
  <si>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</si>
  <si>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</si>
  <si>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</si>
  <si>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</si>
  <si>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</si>
  <si>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</si>
  <si>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</si>
  <si>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</si>
  <si>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</si>
  <si>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</si>
  <si>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</si>
  <si>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</si>
  <si>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</si>
  <si>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</si>
  <si>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</si>
  <si>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</si>
  <si>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</si>
  <si>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</si>
  <si>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</si>
  <si>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</si>
  <si>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</si>
  <si>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</si>
  <si>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</si>
  <si>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</si>
  <si>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</si>
  <si>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</si>
  <si>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</si>
  <si>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</si>
  <si>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</si>
  <si>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</si>
  <si>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</si>
  <si>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</si>
  <si>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</si>
  <si>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</si>
  <si>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</si>
  <si>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</si>
  <si>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</si>
  <si>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</si>
  <si>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</si>
  <si>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</si>
  <si>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</si>
  <si>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</si>
  <si>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</si>
  <si>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</si>
  <si>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</si>
  <si>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</si>
  <si>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</si>
  <si>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</si>
  <si>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</si>
  <si>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</si>
  <si>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</si>
  <si>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</si>
  <si>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</si>
  <si>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</si>
  <si>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</si>
  <si>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</si>
  <si>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</si>
  <si>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</si>
  <si>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</si>
  <si>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</si>
  <si>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</si>
  <si>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</si>
  <si>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</si>
  <si>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</si>
  <si>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</si>
  <si>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</si>
  <si>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</si>
  <si>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</si>
  <si>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</si>
  <si>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</si>
  <si>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</si>
  <si>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</si>
  <si>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</si>
  <si>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</si>
  <si>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</si>
  <si>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</si>
  <si>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</si>
  <si>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</si>
  <si>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</si>
  <si>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</si>
  <si>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</si>
  <si>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</si>
  <si>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</si>
  <si>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</si>
  <si>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</si>
  <si>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</si>
  <si>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</si>
  <si>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</si>
  <si>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</si>
  <si>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</si>
  <si>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</si>
  <si>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</si>
  <si>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</si>
  <si>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</si>
  <si>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</si>
  <si>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</si>
  <si>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</si>
  <si>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</si>
  <si>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</si>
  <si>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</si>
  <si>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</si>
  <si>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</si>
  <si>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</si>
  <si>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</si>
  <si>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</si>
  <si>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</si>
  <si>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</si>
  <si>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</si>
  <si>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</si>
  <si>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</si>
  <si>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</si>
  <si>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</si>
  <si>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</si>
  <si>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</si>
  <si>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</si>
  <si>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</si>
  <si>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</si>
  <si>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</si>
  <si>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</si>
  <si>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</si>
  <si>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</si>
  <si>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</si>
  <si>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</si>
  <si>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</si>
  <si>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</si>
  <si>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</si>
  <si>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</si>
  <si>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</si>
  <si>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</si>
  <si>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</si>
  <si>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</si>
  <si>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</si>
  <si>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</si>
  <si>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</si>
  <si>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</si>
  <si>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</si>
  <si>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</si>
  <si>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</si>
  <si>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</si>
  <si>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</si>
  <si>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</si>
  <si>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</si>
  <si>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</si>
  <si>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</si>
  <si>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</si>
  <si>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</si>
  <si>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</si>
  <si>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</si>
  <si>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</si>
  <si>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</si>
  <si>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</si>
  <si>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</si>
  <si>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</si>
  <si>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</si>
  <si>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</si>
  <si>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</si>
  <si>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</si>
  <si>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</si>
  <si>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</si>
  <si>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</si>
  <si>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</si>
  <si>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</si>
  <si>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</si>
  <si>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</si>
  <si>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</si>
  <si>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</si>
  <si>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</si>
  <si>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</si>
  <si>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</si>
  <si>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</si>
  <si>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</si>
  <si>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</si>
  <si>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</si>
  <si>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</si>
  <si>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</si>
  <si>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</si>
  <si>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</si>
  <si>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</si>
  <si>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</si>
  <si>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</si>
  <si>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</si>
  <si>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</si>
  <si>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</si>
  <si>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</si>
  <si>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</si>
  <si>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</si>
  <si>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</si>
  <si>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</si>
  <si>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</si>
  <si>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</si>
  <si>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</si>
  <si>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</si>
  <si>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</si>
  <si>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</si>
  <si>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</si>
  <si>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</si>
  <si>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</si>
  <si>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</si>
  <si>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</si>
  <si>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</si>
  <si>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</si>
  <si>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</si>
  <si>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</si>
  <si>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</si>
  <si>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</si>
  <si>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</si>
  <si>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</si>
  <si>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</si>
  <si>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</si>
  <si>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</si>
  <si>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</si>
  <si>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</si>
  <si>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</si>
  <si>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</si>
  <si>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</si>
  <si>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</si>
  <si>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</si>
  <si>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</si>
  <si>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</si>
  <si>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</si>
  <si>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</si>
  <si>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</si>
  <si>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</si>
  <si>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</si>
  <si>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</si>
  <si>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</si>
  <si>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</si>
  <si>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</si>
  <si>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</si>
  <si>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</si>
  <si>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</si>
  <si>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</si>
  <si>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</si>
  <si>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</si>
  <si>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</si>
  <si>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</si>
  <si>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</si>
  <si>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</si>
  <si>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</si>
  <si>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</si>
  <si>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</si>
  <si>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</si>
  <si>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</si>
  <si>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</si>
  <si>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</si>
  <si>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</si>
  <si>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</si>
  <si>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</si>
  <si>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</si>
  <si>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</si>
  <si>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</si>
  <si>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</si>
  <si>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</si>
  <si>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</si>
  <si>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</si>
  <si>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</si>
  <si>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</si>
  <si>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</si>
  <si>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</si>
  <si>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</si>
  <si>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</si>
  <si>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</si>
  <si>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</si>
  <si>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</si>
  <si>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</si>
  <si>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</si>
  <si>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</si>
  <si>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</si>
  <si>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</si>
  <si>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</si>
  <si>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</si>
  <si>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</si>
  <si>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</si>
  <si>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</si>
  <si>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</si>
  <si>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</si>
  <si>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</si>
  <si>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</si>
  <si>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</si>
  <si>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</si>
  <si>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</si>
  <si>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</si>
  <si>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</si>
  <si>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</si>
  <si>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</si>
  <si>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</si>
  <si>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</si>
  <si>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</si>
  <si>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</si>
  <si>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</si>
  <si>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</si>
  <si>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</si>
  <si>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</si>
  <si>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</si>
  <si>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</si>
  <si>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</si>
  <si>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</si>
  <si>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</si>
  <si>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</si>
  <si>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</si>
  <si>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</si>
  <si>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</si>
  <si>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</si>
  <si>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</si>
  <si>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</si>
  <si>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</si>
  <si>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</si>
  <si>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</si>
  <si>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</si>
  <si>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</si>
  <si>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</si>
  <si>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</si>
  <si>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</si>
  <si>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</si>
  <si>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</si>
  <si>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</si>
  <si>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</si>
  <si>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</si>
  <si>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</si>
  <si>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</si>
  <si>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</si>
  <si>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</si>
  <si>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</si>
  <si>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</si>
  <si>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</si>
  <si>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</si>
  <si>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</si>
  <si>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</si>
  <si>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</si>
  <si>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</si>
  <si>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</si>
  <si>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</si>
  <si>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</si>
  <si>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</si>
  <si>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</si>
  <si>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</si>
  <si>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</si>
  <si>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</si>
  <si>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</si>
  <si>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</si>
  <si>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</si>
  <si>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</si>
  <si>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</si>
  <si>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</si>
  <si>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</si>
  <si>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</si>
  <si>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</si>
  <si>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</si>
  <si>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</si>
  <si>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</si>
  <si>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</si>
  <si>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</si>
  <si>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</si>
  <si>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</si>
  <si>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</si>
  <si>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</si>
  <si>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</si>
  <si>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</si>
  <si>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</si>
  <si>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</si>
  <si>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</si>
  <si>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</si>
  <si>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</si>
  <si>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</si>
  <si>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</si>
  <si>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</si>
  <si>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</si>
  <si>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</si>
  <si>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</si>
  <si>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</si>
  <si>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</si>
  <si>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</si>
  <si>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</si>
  <si>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</si>
  <si>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</si>
  <si>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</si>
  <si>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</si>
  <si>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</si>
  <si>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</si>
  <si>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</si>
  <si>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</si>
  <si>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</si>
  <si>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</si>
  <si>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</si>
  <si>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</si>
  <si>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</si>
  <si>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</si>
  <si>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</si>
  <si>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</si>
  <si>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</si>
  <si>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</si>
  <si>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</si>
  <si>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</si>
  <si>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</si>
  <si>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</si>
  <si>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</si>
  <si>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</si>
  <si>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</si>
  <si>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</si>
  <si>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</si>
  <si>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</si>
  <si>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</si>
  <si>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</si>
  <si>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</si>
  <si>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</si>
  <si>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</si>
  <si>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</si>
  <si>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</si>
  <si>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</si>
  <si>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</si>
  <si>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</si>
  <si>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</si>
  <si>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</si>
  <si>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</si>
  <si>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</si>
  <si>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</si>
  <si>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</si>
  <si>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</si>
  <si>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</si>
  <si>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</si>
  <si>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</si>
  <si>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</si>
  <si>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</si>
  <si>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</si>
  <si>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</si>
  <si>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</si>
  <si>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</si>
  <si>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</si>
  <si>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</si>
  <si>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</si>
  <si>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</si>
  <si>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</si>
  <si>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</si>
  <si>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</si>
  <si>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</si>
  <si>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</si>
  <si>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</si>
  <si>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</si>
  <si>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</si>
  <si>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</si>
  <si>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</si>
  <si>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</si>
  <si>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</si>
  <si>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</si>
  <si>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</si>
  <si>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</si>
  <si>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</si>
  <si>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</si>
  <si>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</si>
  <si>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</si>
  <si>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</si>
  <si>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</si>
  <si>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</si>
  <si>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</si>
  <si>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</si>
  <si>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</si>
  <si>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</si>
  <si>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</si>
  <si>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</si>
  <si>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</si>
  <si>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</si>
  <si>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</si>
  <si>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</si>
  <si>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</si>
  <si>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</si>
  <si>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</si>
  <si>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</si>
  <si>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</si>
  <si>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</si>
  <si>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</si>
  <si>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</si>
  <si>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</si>
  <si>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</si>
  <si>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</si>
  <si>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</si>
  <si>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</si>
  <si>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</si>
  <si>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</si>
  <si>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</si>
  <si>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</si>
  <si>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</si>
  <si>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</si>
  <si>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</si>
  <si>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</si>
  <si>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</si>
  <si>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</si>
  <si>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</si>
  <si>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</si>
  <si>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</si>
  <si>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</si>
  <si>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</si>
  <si>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</si>
  <si>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</si>
  <si>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</si>
  <si>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</si>
  <si>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</si>
  <si>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</si>
  <si>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</si>
  <si>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</si>
  <si>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</si>
  <si>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</si>
  <si>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</si>
  <si>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</si>
  <si>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</si>
  <si>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</si>
  <si>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</si>
  <si>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</si>
  <si>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</si>
  <si>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</si>
  <si>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</si>
  <si>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</si>
  <si>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</si>
  <si>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</si>
  <si>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</si>
  <si>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</si>
  <si>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</si>
  <si>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</si>
  <si>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</si>
  <si>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</si>
  <si>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</si>
  <si>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</si>
  <si>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</si>
  <si>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</si>
  <si>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</si>
  <si>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</si>
  <si>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</si>
  <si>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</si>
  <si>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</si>
  <si>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</si>
  <si>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</si>
  <si>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</si>
  <si>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</si>
  <si>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</si>
  <si>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</si>
  <si>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</si>
  <si>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</si>
  <si>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</si>
  <si>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</si>
  <si>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</si>
  <si>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</si>
  <si>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</si>
  <si>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</si>
  <si>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</si>
  <si>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</si>
  <si>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</si>
  <si>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</si>
  <si>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</si>
  <si>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</si>
  <si>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</si>
  <si>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</si>
  <si>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</si>
  <si>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</si>
  <si>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</si>
  <si>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</si>
  <si>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</si>
  <si>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</si>
  <si>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</si>
  <si>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</si>
  <si>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</si>
  <si>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</si>
  <si>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</si>
  <si>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</si>
  <si>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</si>
  <si>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</si>
  <si>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</si>
  <si>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</si>
  <si>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</si>
  <si>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</si>
  <si>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</si>
  <si>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</si>
  <si>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</si>
  <si>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</si>
  <si>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</si>
  <si>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</si>
  <si>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</si>
  <si>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</si>
  <si>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</si>
  <si>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</si>
  <si>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</si>
  <si>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</si>
  <si>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</si>
  <si>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</si>
  <si>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</si>
  <si>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</si>
  <si>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</si>
  <si>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</si>
  <si>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</si>
  <si>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</si>
  <si>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</si>
  <si>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</si>
  <si>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</si>
  <si>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</si>
  <si>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</si>
  <si>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</si>
  <si>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</si>
  <si>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</si>
  <si>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</si>
  <si>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</si>
  <si>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</si>
  <si>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</si>
  <si>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</si>
  <si>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</si>
  <si>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</si>
  <si>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</si>
  <si>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</si>
  <si>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</si>
  <si>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</si>
  <si>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</si>
  <si>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</si>
  <si>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</si>
  <si>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</si>
  <si>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</si>
  <si>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</si>
  <si>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</si>
  <si>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</si>
  <si>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</si>
  <si>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</si>
  <si>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</si>
  <si>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</si>
  <si>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</si>
  <si>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</si>
  <si>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</si>
  <si>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</si>
  <si>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</si>
  <si>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</si>
  <si>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</si>
  <si>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</si>
  <si>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</si>
  <si>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</si>
  <si>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</si>
  <si>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</si>
  <si>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</si>
  <si>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</si>
  <si>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</si>
  <si>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</si>
  <si>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</si>
  <si>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</si>
  <si>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</si>
  <si>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</si>
  <si>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</si>
  <si>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</si>
  <si>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</si>
  <si>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</si>
  <si>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</si>
  <si>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</si>
  <si>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</si>
  <si>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</si>
  <si>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</si>
  <si>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</si>
  <si>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</si>
  <si>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</si>
  <si>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</si>
  <si>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</si>
  <si>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</si>
  <si>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</si>
  <si>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</si>
  <si>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</si>
  <si>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</si>
  <si>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</si>
  <si>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</si>
  <si>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</si>
  <si>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</si>
  <si>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</si>
  <si>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</si>
  <si>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</si>
  <si>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</si>
  <si>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</si>
  <si>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</si>
  <si>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</si>
  <si>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</si>
  <si>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</si>
  <si>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</si>
  <si>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</si>
  <si>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</si>
  <si>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</si>
  <si>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</si>
  <si>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</si>
  <si>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</si>
  <si>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</si>
  <si>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</si>
  <si>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</si>
  <si>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</si>
  <si>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</si>
  <si>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</si>
  <si>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</si>
  <si>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</si>
  <si>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</si>
  <si>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</si>
  <si>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</si>
  <si>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</si>
  <si>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</si>
  <si>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</si>
  <si>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</si>
  <si>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</si>
  <si>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</si>
  <si>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</si>
  <si>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</si>
  <si>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</si>
  <si>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</si>
  <si>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</si>
  <si>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</si>
  <si>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</si>
  <si>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</si>
  <si>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</si>
  <si>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</si>
  <si>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</si>
  <si>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</si>
  <si>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</si>
  <si>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</si>
  <si>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</si>
  <si>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</si>
  <si>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</si>
  <si>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</si>
  <si>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</si>
  <si>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</si>
  <si>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</si>
  <si>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</si>
  <si>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</si>
  <si>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</si>
  <si>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</si>
  <si>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</si>
  <si>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</si>
  <si>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</si>
  <si>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</si>
  <si>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</si>
  <si>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</si>
  <si>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</si>
  <si>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</si>
  <si>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</si>
  <si>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</si>
  <si>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</si>
  <si>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</si>
  <si>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</si>
  <si>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</si>
  <si>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</si>
  <si>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</si>
  <si>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</si>
  <si>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</si>
  <si>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</si>
  <si>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</si>
  <si>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</si>
  <si>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</si>
  <si>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</si>
  <si>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</si>
  <si>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</si>
  <si>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</si>
  <si>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</si>
  <si>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</si>
  <si>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</si>
  <si>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</si>
  <si>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</si>
  <si>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</si>
  <si>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</si>
  <si>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</si>
  <si>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</si>
  <si>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</si>
  <si>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</si>
  <si>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</si>
  <si>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</si>
  <si>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</si>
  <si>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</si>
  <si>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</si>
  <si>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</si>
  <si>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</si>
  <si>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</si>
  <si>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</si>
  <si>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</si>
  <si>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</si>
  <si>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</si>
  <si>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</si>
  <si>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</si>
  <si>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</si>
  <si>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</si>
  <si>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</si>
  <si>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</si>
  <si>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</si>
  <si>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</si>
  <si>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</si>
  <si>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</si>
  <si>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</si>
  <si>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</si>
  <si>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</si>
  <si>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</si>
  <si>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</si>
  <si>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</si>
  <si>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</si>
  <si>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</si>
  <si>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</si>
  <si>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</si>
  <si>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</si>
  <si>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</si>
  <si>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</si>
  <si>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</si>
  <si>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</si>
  <si>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</si>
  <si>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</si>
  <si>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</si>
  <si>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</si>
  <si>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</si>
  <si>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</si>
  <si>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</si>
  <si>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</si>
  <si>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</si>
  <si>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</si>
  <si>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</si>
  <si>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</si>
  <si>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</si>
  <si>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</si>
  <si>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</si>
  <si>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</si>
  <si>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</si>
  <si>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</si>
  <si>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</si>
  <si>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</si>
  <si>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</si>
  <si>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</si>
  <si>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</si>
  <si>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</si>
  <si>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</si>
  <si>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</si>
  <si>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</si>
  <si>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</si>
  <si>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</si>
  <si>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</si>
  <si>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</si>
  <si>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</si>
  <si>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</si>
  <si>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</si>
  <si>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</si>
  <si>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</si>
  <si>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</si>
  <si>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</si>
  <si>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</si>
  <si>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</si>
  <si>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</si>
  <si>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</si>
  <si>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</si>
  <si>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</si>
  <si>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</si>
  <si>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</si>
  <si>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</si>
  <si>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</si>
  <si>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</si>
  <si>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</si>
  <si>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</si>
  <si>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</si>
  <si>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</si>
  <si>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</si>
  <si>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</si>
  <si>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</si>
  <si>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</si>
  <si>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</si>
  <si>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</si>
  <si>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</si>
  <si>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</si>
  <si>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</si>
  <si>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</si>
  <si>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</si>
  <si>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</si>
  <si>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</si>
  <si>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</si>
  <si>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</si>
  <si>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</si>
  <si>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</si>
  <si>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</si>
  <si>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</si>
  <si>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</si>
  <si>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</si>
  <si>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</si>
  <si>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</si>
  <si>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</si>
  <si>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</si>
  <si>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</si>
  <si>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</si>
  <si>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</si>
  <si>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</si>
  <si>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</si>
  <si>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</si>
  <si>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</si>
  <si>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</si>
  <si>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</si>
  <si>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</si>
  <si>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</si>
  <si>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</si>
  <si>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</si>
  <si>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</si>
  <si>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</si>
  <si>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</si>
  <si>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</si>
  <si>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</si>
  <si>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</si>
  <si>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</si>
  <si>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</si>
  <si>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</si>
  <si>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</si>
  <si>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</si>
  <si>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</si>
  <si>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</si>
  <si>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</si>
  <si>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</si>
  <si>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</si>
  <si>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</si>
  <si>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</si>
  <si>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</si>
  <si>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</si>
  <si>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</si>
  <si>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</si>
  <si>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</si>
  <si>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</si>
  <si>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</si>
  <si>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</si>
  <si>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</si>
  <si>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</si>
  <si>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</si>
  <si>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</si>
  <si>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</si>
  <si>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</si>
  <si>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</si>
  <si>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</si>
  <si>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</si>
  <si>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</si>
  <si>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</si>
  <si>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</si>
  <si>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</si>
  <si>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</si>
  <si>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</si>
  <si>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</si>
  <si>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</si>
  <si>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</si>
  <si>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</si>
  <si>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</si>
  <si>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</si>
  <si>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</si>
  <si>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</si>
  <si>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</si>
  <si>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</si>
  <si>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</si>
  <si>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</si>
  <si>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</si>
  <si>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</si>
  <si>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</si>
  <si>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</si>
  <si>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</si>
  <si>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</si>
  <si>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</si>
  <si>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</si>
  <si>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</si>
  <si>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</si>
  <si>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</si>
  <si>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</si>
  <si>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</si>
  <si>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</si>
  <si>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</si>
  <si>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</si>
  <si>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</si>
  <si>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</si>
  <si>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</si>
  <si>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</si>
  <si>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</si>
  <si>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</si>
  <si>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</si>
  <si>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</si>
  <si>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</si>
  <si>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</si>
  <si>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</si>
  <si>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</si>
  <si>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</si>
  <si>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</si>
  <si>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</si>
  <si>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</si>
  <si>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</si>
  <si>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</si>
  <si>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</si>
  <si>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</si>
  <si>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</si>
  <si>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</si>
  <si>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</si>
  <si>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</si>
  <si>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</si>
  <si>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</si>
  <si>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</si>
  <si>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</si>
  <si>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</si>
  <si>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</si>
  <si>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</si>
  <si>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</si>
  <si>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</si>
  <si>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</si>
  <si>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</si>
  <si>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</si>
  <si>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</si>
  <si>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</si>
  <si>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</si>
  <si>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</si>
  <si>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</si>
  <si>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</si>
  <si>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</si>
  <si>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</si>
  <si>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</si>
  <si>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</si>
  <si>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</si>
  <si>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</si>
  <si>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</si>
  <si>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</si>
  <si>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</si>
  <si>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</si>
  <si>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</si>
  <si>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</si>
  <si>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</si>
  <si>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</si>
  <si>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</si>
  <si>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</si>
  <si>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</si>
  <si>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</si>
  <si>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</si>
  <si>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</si>
  <si>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</si>
  <si>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</si>
  <si>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</si>
  <si>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</si>
  <si>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</si>
  <si>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</si>
  <si>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</si>
  <si>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</si>
  <si>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</si>
  <si>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</si>
  <si>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</si>
  <si>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</si>
  <si>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</si>
  <si>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</si>
  <si>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</si>
  <si>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</si>
  <si>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</si>
  <si>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</si>
  <si>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</si>
  <si>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</si>
  <si>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</si>
  <si>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</si>
  <si>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</si>
  <si>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</si>
  <si>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</si>
  <si>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</si>
  <si>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</si>
  <si>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</si>
  <si>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</si>
  <si>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</si>
  <si>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</si>
  <si>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</si>
  <si>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</si>
  <si>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</si>
  <si>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</si>
  <si>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</si>
  <si>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</si>
  <si>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</si>
  <si>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</si>
  <si>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</si>
  <si>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</si>
  <si>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</si>
  <si>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</si>
  <si>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</si>
  <si>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</si>
  <si>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</si>
  <si>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</si>
  <si>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</si>
  <si>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</si>
  <si>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</si>
  <si>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</si>
  <si>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</si>
  <si>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</si>
  <si>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</si>
  <si>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</si>
  <si>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</si>
  <si>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</si>
  <si>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</si>
  <si>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</si>
  <si>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</si>
  <si>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</si>
  <si>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</si>
  <si>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</si>
  <si>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</si>
  <si>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</si>
  <si>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</si>
  <si>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</si>
  <si>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</si>
  <si>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</si>
  <si>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</si>
  <si>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</si>
  <si>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</si>
  <si>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</si>
  <si>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</si>
  <si>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</si>
  <si>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</si>
  <si>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</si>
  <si>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</si>
  <si>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</si>
  <si>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</si>
  <si>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</si>
  <si>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</si>
  <si>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</si>
  <si>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</si>
  <si>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</si>
  <si>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</si>
  <si>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</si>
  <si>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</si>
  <si>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</si>
  <si>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</si>
  <si>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</si>
  <si>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</si>
  <si>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</si>
  <si>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</si>
  <si>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</si>
  <si>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</si>
  <si>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</si>
  <si>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</si>
  <si>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</si>
  <si>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</si>
  <si>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</si>
  <si>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</si>
  <si>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</si>
  <si>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</si>
  <si>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</si>
  <si>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</si>
  <si>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</si>
  <si>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</si>
  <si>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</si>
  <si>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</si>
  <si>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</si>
  <si>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</si>
  <si>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</si>
  <si>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</si>
  <si>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</si>
  <si>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</si>
  <si>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</si>
  <si>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</si>
  <si>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</si>
  <si>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</si>
  <si>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</si>
  <si>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</si>
  <si>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</si>
  <si>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</si>
  <si>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</si>
  <si>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</si>
  <si>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</si>
  <si>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</si>
  <si>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</si>
  <si>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</si>
  <si>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</si>
  <si>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</si>
  <si>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</si>
  <si>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</si>
  <si>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</si>
  <si>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</si>
  <si>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</si>
  <si>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</si>
  <si>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</si>
  <si>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</si>
  <si>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</si>
  <si>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</si>
  <si>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</si>
  <si>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</si>
  <si>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</si>
  <si>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</si>
  <si>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</si>
  <si>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</si>
  <si>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</si>
  <si>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</si>
  <si>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</si>
  <si>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</si>
  <si>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</si>
  <si>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</si>
  <si>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</si>
  <si>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</si>
  <si>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</si>
  <si>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</si>
  <si>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</si>
  <si>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</si>
  <si>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</si>
  <si>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</si>
  <si>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</si>
  <si>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</si>
  <si>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</si>
  <si>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</si>
  <si>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</si>
  <si>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</si>
  <si>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</si>
  <si>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</si>
  <si>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</si>
  <si>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</si>
  <si>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</si>
  <si>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</si>
  <si>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</si>
  <si>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</si>
  <si>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</si>
  <si>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</si>
  <si>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</si>
  <si>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</si>
  <si>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</si>
  <si>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</si>
  <si>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</si>
  <si>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</si>
  <si>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</si>
  <si>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</si>
  <si>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</si>
  <si>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</si>
  <si>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</si>
  <si>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</si>
  <si>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</si>
  <si>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</si>
  <si>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</si>
  <si>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</si>
  <si>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</si>
  <si>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</si>
  <si>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</si>
  <si>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</si>
  <si>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</si>
  <si>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</si>
  <si>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</si>
  <si>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</si>
  <si>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</si>
  <si>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</si>
  <si>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</si>
  <si>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</si>
  <si>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</si>
  <si>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</si>
  <si>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</si>
  <si>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</si>
  <si>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</si>
  <si>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</si>
  <si>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</si>
  <si>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</si>
  <si>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</si>
  <si>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</si>
  <si>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</si>
  <si>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</si>
  <si>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</si>
  <si>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</si>
  <si>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</si>
  <si>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</si>
  <si>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</si>
  <si>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</si>
  <si>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</si>
  <si>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</si>
  <si>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</si>
  <si>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</si>
  <si>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</si>
  <si>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</si>
  <si>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</si>
  <si>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</si>
  <si>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</si>
  <si>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</si>
  <si>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</si>
  <si>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</si>
  <si>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</si>
  <si>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</si>
  <si>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</si>
  <si>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</si>
  <si>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</si>
  <si>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</si>
  <si>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</si>
  <si>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</si>
  <si>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</si>
  <si>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</si>
  <si>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</si>
  <si>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</si>
  <si>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</si>
  <si>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</si>
  <si>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</si>
  <si>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</si>
  <si>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</si>
  <si>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</si>
  <si>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</si>
  <si>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</si>
  <si>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</si>
  <si>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</si>
  <si>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</si>
  <si>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</si>
  <si>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</si>
  <si>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</si>
  <si>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</si>
  <si>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</si>
  <si>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</si>
  <si>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</si>
  <si>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</si>
  <si>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</si>
  <si>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</si>
  <si>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</si>
  <si>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</si>
  <si>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</si>
  <si>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</si>
  <si>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</si>
  <si>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</si>
  <si>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</si>
  <si>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</si>
  <si>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</si>
  <si>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</si>
  <si>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</si>
  <si>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</si>
  <si>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</si>
  <si>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</si>
  <si>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</si>
  <si>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</si>
  <si>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</si>
  <si>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</si>
  <si>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</si>
  <si>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</si>
  <si>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</si>
  <si>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</si>
  <si>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</si>
  <si>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</si>
  <si>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</si>
  <si>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</si>
  <si>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</si>
  <si>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</si>
  <si>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</si>
  <si>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</si>
  <si>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</si>
  <si>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</si>
  <si>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</si>
  <si>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</si>
  <si>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</si>
  <si>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</si>
  <si>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</si>
  <si>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</si>
  <si>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</si>
  <si>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</si>
  <si>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</si>
  <si>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</si>
  <si>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</si>
  <si>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</si>
  <si>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</si>
  <si>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</si>
  <si>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</si>
  <si>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</si>
  <si>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</si>
  <si>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</si>
  <si>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</si>
  <si>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</si>
  <si>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</si>
  <si>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</si>
  <si>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</si>
  <si>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</si>
  <si>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</si>
  <si>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</si>
  <si>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</si>
  <si>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</si>
  <si>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</si>
  <si>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</si>
  <si>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</si>
  <si>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</si>
  <si>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</si>
  <si>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</si>
  <si>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</si>
  <si>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</si>
  <si>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</si>
  <si>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</si>
  <si>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</si>
  <si>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</si>
  <si>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</si>
  <si>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</si>
  <si>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</si>
  <si>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</si>
  <si>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</si>
  <si>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</si>
  <si>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</si>
  <si>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</si>
  <si>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</si>
  <si>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</si>
  <si>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</si>
  <si>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</si>
  <si>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</si>
  <si>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</si>
  <si>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</si>
  <si>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</si>
  <si>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</si>
  <si>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</si>
  <si>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</si>
  <si>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</si>
  <si>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</si>
  <si>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</si>
  <si>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</si>
  <si>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</si>
  <si>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</si>
  <si>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</si>
  <si>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</si>
  <si>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</si>
  <si>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</si>
  <si>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</si>
  <si>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</si>
  <si>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</si>
  <si>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</si>
  <si>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</si>
  <si>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</si>
  <si>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</si>
  <si>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</si>
  <si>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</si>
  <si>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</si>
  <si>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</si>
  <si>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</si>
  <si>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</si>
  <si>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</si>
  <si>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</si>
  <si>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</si>
  <si>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</si>
  <si>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</si>
  <si>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</si>
  <si>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</si>
  <si>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</si>
  <si>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</si>
  <si>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</si>
  <si>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</si>
  <si>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</si>
  <si>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</si>
  <si>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</si>
  <si>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</si>
  <si>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</si>
  <si>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</si>
  <si>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</si>
  <si>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</si>
  <si>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</si>
  <si>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</si>
  <si>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</si>
  <si>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</si>
  <si>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</si>
  <si>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</si>
  <si>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</si>
  <si>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</si>
  <si>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</si>
  <si>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</si>
  <si>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</si>
  <si>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</si>
  <si>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</si>
  <si>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</si>
  <si>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</si>
  <si>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</si>
  <si>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</si>
  <si>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</si>
  <si>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</si>
  <si>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</si>
  <si>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</si>
  <si>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</si>
  <si>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</si>
  <si>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</si>
  <si>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</si>
  <si>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</si>
  <si>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</si>
  <si>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</si>
  <si>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</si>
  <si>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</si>
  <si>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</si>
  <si>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</si>
  <si>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</si>
  <si>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</si>
  <si>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</si>
  <si>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</si>
  <si>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</si>
  <si>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</si>
  <si>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</si>
  <si>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</si>
  <si>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</si>
  <si>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</si>
  <si>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</si>
  <si>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</si>
  <si>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</si>
  <si>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</si>
  <si>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</si>
  <si>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</si>
  <si>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</si>
  <si>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</si>
  <si>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</si>
  <si>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</si>
  <si>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</si>
  <si>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</si>
  <si>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</si>
  <si>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</si>
  <si>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</si>
  <si>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</si>
  <si>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</si>
  <si>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</si>
  <si>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</si>
  <si>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</si>
  <si>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</si>
  <si>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</si>
  <si>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</si>
  <si>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</si>
  <si>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</si>
  <si>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</si>
  <si>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</si>
  <si>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</si>
  <si>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</si>
  <si>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</si>
  <si>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</si>
  <si>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</si>
  <si>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</si>
  <si>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</si>
  <si>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</si>
  <si>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</si>
  <si>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</si>
  <si>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</si>
  <si>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</si>
  <si>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</si>
  <si>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</si>
  <si>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</si>
  <si>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</si>
  <si>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</si>
  <si>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</si>
  <si>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</si>
  <si>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</si>
  <si>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</si>
  <si>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</si>
  <si>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</si>
  <si>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</si>
  <si>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</si>
  <si>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</si>
  <si>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</si>
  <si>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</si>
  <si>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</si>
  <si>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</si>
  <si>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</si>
  <si>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</si>
  <si>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</si>
  <si>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</si>
  <si>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</si>
  <si>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</si>
  <si>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</si>
  <si>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</si>
  <si>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</si>
  <si>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</si>
  <si>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</si>
  <si>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</si>
  <si>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</si>
  <si>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</si>
  <si>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</si>
  <si>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</si>
  <si>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</si>
  <si>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</si>
  <si>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</si>
  <si>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</si>
  <si>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</si>
  <si>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</si>
  <si>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</si>
  <si>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</si>
  <si>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</si>
  <si>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</si>
  <si>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</si>
  <si>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</si>
  <si>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</si>
  <si>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</si>
  <si>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</si>
  <si>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</si>
  <si>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</si>
  <si>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</si>
  <si>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</si>
  <si>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</si>
  <si>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</si>
  <si>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</si>
  <si>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</si>
  <si>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</si>
  <si>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</si>
  <si>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</si>
  <si>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</si>
  <si>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</si>
  <si>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</si>
  <si>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</si>
  <si>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</si>
  <si>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</si>
  <si>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</si>
  <si>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</si>
  <si>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</si>
  <si>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</si>
  <si>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</si>
  <si>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</si>
  <si>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</si>
  <si>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</si>
  <si>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</si>
  <si>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</si>
  <si>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</si>
  <si>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</si>
  <si>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</si>
  <si>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</si>
  <si>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</si>
  <si>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</si>
  <si>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</si>
  <si>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</si>
  <si>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</si>
  <si>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</si>
  <si>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</si>
  <si>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</si>
  <si>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</si>
  <si>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</si>
  <si>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</si>
  <si>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</si>
  <si>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</si>
  <si>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</si>
  <si>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</si>
  <si>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</si>
  <si>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</si>
  <si>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</si>
  <si>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</si>
  <si>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</si>
  <si>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</si>
  <si>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</si>
  <si>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</si>
  <si>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</si>
  <si>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</si>
  <si>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</si>
  <si>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</si>
  <si>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</si>
  <si>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</si>
  <si>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</si>
  <si>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</si>
  <si>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</si>
  <si>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</si>
  <si>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</si>
  <si>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</si>
  <si>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</si>
  <si>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</si>
  <si>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</si>
  <si>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</si>
  <si>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</si>
  <si>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</si>
  <si>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</si>
  <si>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</si>
  <si>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</si>
  <si>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</si>
  <si>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</si>
  <si>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</si>
  <si>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</si>
  <si>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</si>
  <si>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</si>
  <si>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</si>
  <si>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</si>
  <si>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</si>
  <si>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</si>
  <si>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</si>
  <si>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</si>
  <si>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</si>
  <si>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</si>
  <si>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</si>
  <si>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</si>
  <si>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</si>
  <si>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</si>
  <si>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</si>
  <si>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</si>
  <si>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</si>
  <si>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</si>
  <si>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</si>
  <si>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</si>
  <si>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</si>
  <si>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</si>
  <si>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</si>
  <si>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</si>
  <si>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</si>
  <si>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</si>
  <si>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</si>
  <si>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</si>
  <si>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</si>
  <si>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</si>
  <si>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</si>
  <si>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</si>
  <si>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</si>
  <si>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</si>
  <si>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</si>
  <si>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</si>
  <si>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</si>
  <si>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</si>
  <si>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</si>
  <si>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</si>
  <si>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</si>
  <si>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</si>
  <si>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</si>
  <si>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</si>
  <si>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</si>
  <si>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</si>
  <si>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</si>
  <si>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</si>
  <si>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</si>
  <si>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</si>
  <si>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</si>
  <si>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</si>
  <si>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</si>
  <si>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</si>
  <si>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</si>
  <si>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</si>
  <si>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</si>
  <si>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</si>
  <si>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</si>
  <si>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</si>
  <si>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</si>
  <si>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</si>
  <si>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</si>
  <si>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</si>
  <si>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</si>
  <si>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</si>
  <si>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</si>
  <si>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</si>
  <si>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</si>
  <si>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</si>
  <si>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</si>
  <si>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</si>
  <si>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</si>
  <si>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</si>
  <si>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</si>
  <si>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</si>
  <si>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</si>
  <si>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</si>
  <si>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</si>
  <si>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</si>
  <si>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</si>
  <si>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</si>
  <si>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</si>
  <si>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</si>
  <si>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</si>
  <si>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</si>
  <si>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</si>
  <si>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</si>
  <si>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</si>
  <si>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</si>
  <si>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</si>
  <si>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</si>
  <si>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</si>
  <si>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</si>
  <si>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</si>
  <si>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</si>
  <si>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</si>
  <si>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</si>
  <si>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</si>
  <si>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</si>
  <si>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</si>
  <si>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</si>
  <si>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</si>
  <si>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</si>
  <si>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</si>
  <si>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</si>
  <si>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</si>
  <si>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</si>
  <si>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</si>
  <si>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</si>
  <si>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</si>
  <si>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</si>
  <si>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</si>
  <si>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</si>
  <si>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</si>
  <si>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</si>
  <si>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</si>
  <si>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</si>
  <si>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</si>
  <si>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</si>
  <si>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</si>
  <si>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</si>
  <si>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</si>
  <si>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</si>
  <si>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</si>
  <si>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</si>
  <si>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</si>
  <si>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</si>
  <si>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</si>
  <si>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</si>
  <si>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</si>
  <si>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</si>
  <si>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</si>
  <si>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</si>
  <si>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</si>
  <si>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</si>
  <si>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</si>
  <si>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</si>
  <si>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</si>
  <si>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</si>
  <si>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</si>
  <si>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</si>
  <si>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</si>
  <si>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</si>
  <si>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</si>
  <si>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</si>
  <si>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</si>
  <si>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</si>
  <si>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</si>
  <si>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</si>
  <si>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</si>
  <si>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</si>
  <si>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</si>
  <si>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</si>
  <si>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</si>
  <si>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</si>
  <si>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</si>
  <si>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</si>
  <si>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</si>
  <si>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</si>
  <si>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</si>
  <si>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</si>
  <si>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</si>
  <si>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</si>
  <si>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</si>
  <si>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</si>
  <si>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</si>
  <si>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</si>
  <si>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</si>
  <si>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</si>
  <si>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</si>
  <si>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</si>
  <si>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</si>
  <si>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</si>
  <si>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</si>
  <si>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</si>
  <si>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</si>
  <si>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</si>
  <si>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</si>
  <si>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</si>
  <si>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</si>
  <si>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</si>
  <si>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</si>
  <si>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</si>
  <si>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</si>
  <si>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</si>
  <si>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</si>
  <si>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</si>
  <si>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</si>
  <si>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</si>
  <si>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</si>
  <si>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</si>
  <si>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</si>
  <si>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</si>
  <si>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</si>
  <si>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</si>
  <si>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</si>
  <si>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</si>
  <si>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</si>
  <si>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</si>
  <si>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</si>
  <si>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</si>
  <si>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</si>
  <si>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</si>
  <si>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</si>
  <si>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</si>
  <si>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</si>
  <si>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</si>
  <si>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</si>
  <si>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</si>
  <si>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</si>
  <si>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</si>
  <si>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</si>
  <si>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</si>
  <si>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</si>
  <si>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</si>
  <si>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</si>
  <si>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</si>
  <si>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</si>
  <si>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</si>
  <si>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</si>
  <si>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</si>
  <si>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</si>
  <si>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</si>
  <si>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</si>
  <si>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</si>
  <si>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</si>
  <si>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</si>
  <si>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</si>
  <si>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</si>
  <si>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</si>
  <si>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</si>
  <si>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</si>
  <si>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</si>
  <si>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</si>
  <si>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</si>
  <si>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</si>
  <si>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</si>
  <si>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</si>
  <si>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</si>
  <si>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</si>
  <si>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</si>
  <si>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</si>
  <si>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</si>
  <si>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</si>
  <si>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</si>
  <si>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</si>
  <si>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</si>
  <si>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</si>
  <si>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</si>
  <si>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</si>
  <si>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</si>
  <si>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</si>
  <si>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</si>
  <si>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</si>
  <si>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</si>
  <si>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</si>
  <si>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</si>
  <si>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</si>
  <si>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</si>
  <si>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</si>
  <si>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</si>
  <si>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</si>
  <si>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</si>
  <si>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</si>
  <si>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</si>
  <si>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</si>
  <si>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</si>
  <si>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</si>
  <si>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</si>
  <si>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</si>
  <si>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</si>
  <si>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</si>
  <si>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</si>
  <si>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</si>
  <si>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</si>
  <si>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</si>
  <si>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</si>
  <si>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</si>
  <si>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</si>
  <si>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</si>
  <si>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</si>
  <si>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</si>
  <si>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</si>
  <si>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</si>
  <si>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</si>
  <si>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</si>
  <si>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</si>
  <si>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</si>
  <si>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</si>
  <si>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</si>
  <si>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</si>
  <si>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</si>
  <si>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</si>
  <si>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</si>
  <si>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</si>
  <si>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</si>
  <si>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</si>
  <si>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</si>
  <si>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</si>
  <si>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</si>
  <si>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</si>
  <si>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</si>
  <si>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</si>
  <si>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</si>
  <si>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</si>
  <si>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</si>
  <si>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</si>
  <si>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</si>
  <si>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</si>
  <si>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</si>
  <si>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</si>
  <si>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</si>
  <si>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</si>
  <si>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</si>
  <si>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</si>
  <si>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</si>
  <si>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</si>
  <si>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</si>
  <si>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</si>
  <si>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</si>
  <si>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</si>
  <si>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</si>
  <si>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</si>
  <si>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</si>
  <si>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</si>
  <si>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</si>
  <si>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</si>
  <si>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</si>
  <si>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</si>
  <si>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</si>
  <si>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</si>
  <si>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</si>
  <si>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</si>
  <si>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</si>
  <si>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</si>
  <si>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</si>
  <si>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</si>
  <si>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</si>
  <si>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</si>
  <si>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</si>
  <si>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</si>
  <si>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</si>
  <si>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</si>
  <si>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</si>
  <si>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</si>
  <si>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</si>
  <si>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</si>
  <si>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</si>
  <si>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</si>
  <si>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</si>
  <si>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</si>
  <si>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</si>
  <si>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</si>
  <si>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</si>
  <si>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</si>
  <si>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</si>
  <si>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</si>
  <si>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</si>
  <si>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</si>
  <si>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</si>
  <si>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</si>
  <si>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</si>
  <si>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</si>
  <si>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</si>
  <si>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</si>
  <si>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</si>
  <si>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</si>
  <si>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</si>
  <si>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</si>
  <si>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</si>
  <si>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</si>
  <si>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</si>
  <si>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</si>
  <si>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</si>
  <si>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</si>
  <si>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</si>
  <si>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</si>
  <si>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</si>
  <si>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</si>
  <si>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</si>
  <si>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</si>
  <si>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</si>
  <si>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</si>
  <si>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</si>
  <si>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</si>
  <si>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</si>
  <si>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</si>
  <si>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</si>
  <si>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</si>
  <si>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</si>
  <si>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</si>
  <si>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</si>
  <si>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</si>
  <si>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</si>
  <si>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</si>
  <si>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</si>
  <si>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</si>
  <si>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</si>
  <si>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</si>
  <si>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</si>
  <si>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</si>
  <si>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</si>
  <si>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</si>
  <si>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</si>
  <si>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</si>
  <si>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</si>
  <si>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</si>
  <si>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</si>
  <si>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</si>
  <si>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</si>
  <si>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</si>
  <si>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</si>
  <si>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</si>
  <si>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</si>
  <si>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</si>
  <si>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</si>
  <si>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</si>
  <si>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</si>
  <si>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</si>
  <si>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</si>
  <si>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</si>
  <si>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</si>
  <si>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</si>
  <si>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</si>
  <si>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</si>
  <si>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</si>
  <si>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</si>
  <si>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</si>
  <si>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</si>
  <si>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</si>
  <si>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</si>
  <si>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</si>
  <si>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</si>
  <si>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</si>
  <si>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</si>
  <si>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</si>
  <si>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</si>
  <si>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</si>
  <si>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</si>
  <si>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</si>
  <si>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</si>
  <si>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</si>
  <si>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</si>
  <si>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</si>
  <si>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</si>
  <si>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</si>
  <si>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</si>
  <si>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</si>
  <si>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</si>
  <si>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</si>
  <si>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</si>
  <si>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</si>
  <si>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</si>
  <si>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</si>
  <si>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</si>
  <si>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</si>
  <si>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</si>
  <si>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</si>
  <si>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</si>
  <si>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</si>
  <si>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</si>
  <si>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</si>
  <si>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</si>
  <si>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</si>
  <si>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</si>
  <si>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</si>
  <si>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</si>
  <si>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</si>
  <si>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</si>
  <si>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</si>
  <si>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</si>
  <si>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</si>
  <si>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</si>
  <si>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</si>
  <si>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</si>
  <si>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</si>
  <si>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</si>
  <si>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</si>
  <si>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</si>
  <si>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</si>
  <si>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</si>
  <si>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</si>
  <si>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</si>
  <si>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</si>
  <si>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</si>
  <si>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</si>
  <si>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</si>
  <si>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</si>
  <si>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</si>
  <si>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</si>
  <si>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</si>
  <si>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</si>
  <si>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</si>
  <si>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</si>
  <si>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</si>
  <si>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</si>
  <si>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</si>
  <si>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</si>
  <si>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</si>
  <si>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</si>
  <si>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</si>
  <si>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</si>
  <si>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</si>
  <si>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</si>
  <si>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</si>
  <si>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</si>
  <si>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</si>
  <si>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</si>
  <si>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</si>
  <si>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</si>
  <si>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</si>
  <si>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</si>
  <si>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</si>
  <si>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</si>
  <si>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</si>
  <si>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</si>
  <si>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</si>
  <si>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</si>
  <si>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</si>
  <si>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</si>
  <si>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</si>
  <si>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</si>
  <si>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</si>
  <si>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</si>
  <si>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</si>
  <si>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</si>
  <si>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</si>
  <si>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</si>
  <si>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</si>
  <si>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</si>
  <si>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</si>
  <si>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</si>
  <si>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</si>
  <si>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</si>
  <si>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</si>
  <si>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</si>
  <si>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</si>
  <si>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</si>
  <si>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</si>
  <si>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</si>
  <si>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</si>
  <si>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</si>
  <si>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</si>
  <si>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</si>
  <si>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</si>
  <si>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</si>
  <si>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</si>
  <si>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</si>
  <si>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</si>
  <si>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</si>
  <si>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</si>
  <si>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</si>
  <si>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</si>
  <si>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</si>
  <si>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</si>
  <si>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</si>
  <si>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</si>
  <si>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</si>
  <si>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</si>
  <si>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</si>
  <si>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</si>
  <si>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</si>
  <si>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</si>
  <si>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</si>
  <si>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</si>
  <si>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</si>
  <si>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</si>
  <si>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</si>
  <si>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</si>
  <si>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</si>
  <si>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</si>
  <si>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</si>
  <si>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</si>
  <si>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</si>
  <si>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</si>
  <si>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</si>
  <si>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</si>
  <si>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</si>
  <si>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</si>
  <si>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</si>
  <si>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</si>
  <si>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</si>
  <si>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</si>
  <si>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</si>
  <si>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</si>
  <si>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</si>
  <si>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</si>
  <si>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</si>
  <si>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</si>
  <si>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</si>
  <si>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</si>
  <si>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</si>
  <si>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</si>
  <si>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</si>
  <si>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</si>
  <si>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</si>
  <si>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</si>
  <si>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</si>
  <si>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</si>
  <si>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</si>
  <si>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</si>
  <si>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</si>
  <si>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</si>
  <si>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</si>
  <si>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</si>
  <si>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</si>
  <si>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</si>
  <si>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</si>
  <si>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</si>
  <si>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</si>
  <si>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</si>
  <si>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</si>
  <si>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</si>
  <si>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</si>
  <si>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</si>
  <si>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</si>
  <si>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</si>
  <si>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</si>
  <si>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</si>
  <si>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</si>
  <si>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</si>
  <si>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</si>
  <si>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</si>
  <si>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</si>
  <si>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</si>
  <si>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</si>
  <si>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</si>
  <si>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</si>
  <si>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</si>
  <si>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</si>
  <si>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</si>
  <si>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</si>
  <si>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</si>
  <si>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</si>
  <si>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</si>
  <si>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</si>
  <si>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</si>
  <si>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</si>
  <si>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</si>
  <si>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</si>
  <si>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</si>
  <si>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</si>
  <si>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</si>
  <si>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</si>
  <si>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</si>
  <si>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</si>
  <si>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</si>
  <si>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</si>
  <si>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</si>
  <si>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</si>
  <si>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</si>
  <si>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</si>
  <si>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</si>
  <si>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</si>
  <si>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</si>
  <si>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</si>
  <si>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</si>
  <si>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</si>
  <si>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</si>
  <si>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</si>
  <si>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</si>
  <si>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</si>
  <si>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</si>
  <si>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</si>
  <si>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</si>
  <si>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</si>
  <si>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</si>
  <si>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</si>
  <si>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</si>
  <si>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</si>
  <si>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</si>
  <si>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</si>
  <si>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</si>
  <si>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</si>
  <si>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</si>
  <si>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</si>
  <si>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</si>
  <si>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</si>
  <si>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</si>
  <si>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</si>
  <si>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</si>
  <si>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</si>
  <si>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</si>
  <si>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</si>
  <si>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</si>
  <si>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</si>
  <si>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</si>
  <si>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</si>
  <si>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</si>
  <si>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</si>
  <si>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</si>
  <si>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</si>
  <si>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</si>
  <si>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</si>
  <si>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</si>
  <si>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</si>
  <si>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</si>
  <si>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</si>
  <si>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</si>
  <si>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</si>
  <si>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</si>
  <si>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</si>
  <si>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</si>
  <si>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</si>
  <si>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</si>
  <si>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</si>
  <si>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</si>
  <si>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</si>
  <si>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</si>
  <si>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</si>
  <si>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</si>
  <si>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</si>
  <si>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</si>
  <si>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</si>
  <si>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</si>
  <si>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</si>
  <si>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</si>
  <si>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</si>
  <si>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</si>
  <si>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</si>
  <si>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</si>
  <si>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</si>
  <si>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</si>
  <si>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</si>
  <si>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</si>
  <si>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</si>
  <si>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</si>
  <si>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</si>
  <si>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</si>
  <si>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</si>
  <si>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</si>
  <si>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</si>
  <si>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</si>
  <si>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</si>
  <si>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</si>
  <si>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</si>
  <si>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</si>
  <si>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</si>
  <si>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</si>
  <si>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</si>
  <si>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</si>
  <si>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</si>
  <si>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</si>
  <si>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</si>
  <si>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</si>
  <si>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</si>
  <si>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</si>
  <si>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</si>
  <si>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</si>
  <si>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</si>
  <si>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</si>
  <si>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</si>
  <si>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</si>
  <si>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</si>
  <si>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</si>
  <si>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</si>
  <si>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</si>
  <si>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</si>
  <si>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</si>
  <si>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</si>
  <si>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</si>
  <si>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</si>
  <si>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</si>
  <si>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</si>
  <si>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</si>
  <si>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</si>
  <si>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</si>
  <si>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</si>
  <si>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</si>
  <si>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</si>
  <si>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</si>
  <si>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</si>
  <si>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</si>
  <si>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</si>
  <si>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</si>
  <si>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</si>
  <si>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</si>
  <si>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</si>
  <si>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</si>
  <si>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</si>
  <si>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</si>
  <si>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</si>
  <si>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</si>
  <si>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</si>
  <si>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</si>
  <si>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</si>
  <si>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</si>
  <si>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</si>
  <si>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</si>
  <si>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</si>
  <si>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</si>
  <si>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</si>
  <si>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</si>
  <si>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</si>
  <si>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</si>
  <si>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</si>
  <si>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</si>
  <si>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</si>
  <si>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</si>
  <si>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</si>
  <si>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</si>
  <si>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</si>
  <si>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</si>
  <si>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</si>
  <si>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</si>
  <si>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</si>
  <si>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</si>
  <si>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</si>
  <si>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</si>
  <si>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</si>
  <si>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</si>
  <si>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</si>
  <si>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</si>
  <si>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</si>
  <si>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</si>
  <si>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</si>
  <si>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</si>
  <si>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</si>
  <si>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</si>
  <si>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</si>
  <si>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</si>
  <si>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</si>
  <si>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</si>
  <si>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</si>
  <si>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</si>
  <si>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</si>
  <si>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</si>
  <si>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</si>
  <si>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</si>
  <si>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</si>
  <si>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</si>
  <si>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</si>
  <si>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</si>
  <si>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</si>
  <si>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</si>
  <si>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</si>
  <si>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</si>
  <si>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</si>
  <si>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</si>
  <si>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</si>
  <si>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</si>
  <si>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</si>
  <si>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</si>
  <si>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</si>
  <si>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</si>
  <si>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</si>
  <si>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</si>
  <si>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</si>
  <si>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</si>
  <si>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</si>
  <si>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</si>
  <si>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</si>
  <si>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</si>
  <si>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</si>
  <si>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</si>
  <si>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</si>
  <si>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</si>
  <si>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</si>
  <si>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</si>
  <si>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</si>
  <si>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</si>
  <si>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</si>
  <si>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</si>
  <si>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</si>
  <si>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</si>
  <si>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</si>
  <si>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</si>
  <si>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</si>
  <si>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</si>
  <si>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</si>
  <si>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</si>
  <si>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</si>
  <si>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</si>
  <si>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</si>
  <si>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</si>
  <si>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</si>
  <si>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</si>
  <si>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</si>
  <si>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</si>
  <si>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</si>
  <si>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</si>
  <si>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</si>
  <si>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</si>
  <si>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</si>
  <si>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</si>
  <si>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</si>
  <si>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</si>
  <si>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</si>
  <si>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</si>
  <si>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</si>
  <si>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</si>
  <si>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</si>
  <si>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</si>
  <si>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</si>
  <si>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</si>
  <si>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</si>
  <si>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</si>
  <si>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</si>
  <si>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</si>
  <si>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</si>
  <si>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</si>
  <si>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</si>
  <si>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</si>
  <si>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</si>
  <si>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</si>
  <si>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</si>
  <si>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</si>
  <si>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</si>
  <si>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</si>
  <si>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</si>
  <si>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</si>
  <si>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</si>
  <si>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</si>
  <si>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</si>
  <si>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</si>
  <si>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</si>
  <si>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</si>
  <si>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</si>
  <si>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</si>
  <si>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</si>
  <si>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</si>
  <si>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</si>
  <si>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</si>
  <si>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</si>
  <si>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</si>
  <si>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</si>
  <si>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</si>
  <si>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</si>
  <si>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</si>
  <si>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</si>
  <si>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</si>
  <si>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</si>
  <si>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</si>
  <si>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</si>
  <si>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</si>
  <si>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</si>
  <si>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</si>
  <si>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</si>
  <si>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</si>
  <si>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</si>
  <si>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</si>
  <si>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</si>
  <si>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</si>
  <si>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</si>
  <si>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</si>
  <si>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</si>
  <si>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</si>
  <si>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</si>
  <si>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</si>
  <si>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</si>
  <si>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</si>
  <si>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</si>
  <si>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</si>
  <si>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</si>
  <si>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</si>
  <si>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</si>
  <si>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</si>
  <si>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</si>
  <si>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</si>
  <si>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</si>
  <si>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</si>
  <si>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</si>
  <si>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</si>
  <si>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</si>
  <si>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</si>
  <si>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</si>
  <si>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</si>
  <si>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</si>
  <si>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</si>
  <si>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</si>
  <si>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</si>
  <si>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</si>
  <si>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</si>
  <si>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</si>
  <si>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</si>
  <si>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</si>
  <si>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</si>
  <si>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</si>
  <si>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</si>
  <si>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</si>
  <si>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</si>
  <si>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</si>
  <si>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</si>
  <si>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</si>
  <si>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</si>
  <si>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</si>
  <si>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</si>
  <si>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</si>
  <si>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</si>
  <si>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</si>
  <si>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</si>
  <si>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</si>
  <si>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</si>
  <si>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</si>
  <si>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</si>
  <si>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</si>
  <si>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</si>
  <si>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</si>
  <si>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</si>
  <si>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</si>
  <si>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</si>
  <si>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</si>
  <si>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</si>
  <si>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</si>
  <si>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</si>
  <si>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</si>
  <si>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</si>
  <si>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</si>
  <si>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</si>
  <si>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</si>
  <si>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</si>
  <si>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</si>
  <si>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</si>
  <si>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</si>
  <si>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</si>
  <si>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</si>
  <si>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</si>
  <si>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</si>
  <si>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</si>
  <si>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</si>
  <si>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</si>
  <si>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</si>
  <si>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</si>
  <si>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</si>
  <si>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</si>
  <si>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</si>
  <si>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</si>
  <si>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</si>
  <si>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</si>
  <si>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</si>
  <si>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</si>
  <si>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</si>
  <si>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</si>
  <si>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</si>
  <si>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</si>
  <si>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</si>
  <si>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</si>
  <si>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</si>
  <si>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</si>
  <si>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</si>
  <si>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</si>
  <si>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</si>
  <si>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</si>
  <si>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</si>
  <si>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</si>
  <si>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</si>
  <si>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</si>
  <si>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</si>
  <si>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</si>
  <si>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</si>
  <si>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</si>
  <si>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</si>
  <si>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</si>
  <si>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</si>
  <si>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</si>
  <si>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</si>
  <si>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</si>
  <si>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</si>
  <si>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</si>
  <si>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</si>
  <si>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</si>
  <si>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</si>
  <si>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</si>
  <si>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</si>
  <si>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</si>
  <si>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</si>
  <si>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</si>
  <si>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</si>
  <si>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</si>
  <si>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</si>
  <si>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</si>
  <si>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</si>
  <si>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</si>
  <si>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</si>
  <si>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</si>
  <si>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</si>
  <si>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</si>
  <si>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</si>
  <si>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</si>
  <si>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</si>
  <si>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</si>
  <si>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</si>
  <si>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</si>
  <si>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</si>
  <si>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</si>
  <si>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</si>
  <si>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</si>
  <si>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</si>
  <si>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</si>
  <si>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</si>
  <si>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</si>
  <si>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</si>
  <si>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</si>
  <si>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</si>
  <si>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</si>
  <si>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</si>
  <si>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</si>
  <si>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</si>
  <si>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</si>
  <si>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</si>
  <si>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</si>
  <si>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</si>
  <si>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</si>
  <si>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</si>
  <si>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</si>
  <si>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</si>
  <si>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</si>
  <si>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</si>
  <si>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</si>
  <si>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</si>
  <si>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</si>
  <si>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</si>
  <si>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</si>
  <si>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</si>
  <si>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</si>
  <si>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</si>
  <si>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</si>
  <si>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</si>
  <si>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</si>
  <si>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</si>
  <si>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</si>
  <si>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</si>
  <si>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</si>
  <si>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</si>
  <si>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</si>
  <si>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</si>
  <si>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</si>
  <si>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</si>
  <si>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</si>
  <si>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</si>
  <si>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</si>
  <si>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</si>
  <si>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</si>
  <si>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</si>
  <si>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</si>
  <si>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</si>
  <si>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</si>
  <si>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</si>
  <si>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</si>
  <si>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</si>
  <si>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</si>
  <si>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</si>
  <si>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</si>
  <si>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</si>
  <si>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</si>
  <si>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</si>
  <si>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</si>
  <si>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</si>
  <si>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</si>
  <si>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</si>
  <si>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</si>
  <si>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</si>
  <si>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</si>
  <si>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</si>
  <si>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</si>
  <si>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</si>
  <si>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</si>
  <si>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</si>
  <si>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</si>
  <si>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</si>
  <si>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</si>
  <si>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</si>
  <si>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</si>
  <si>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</si>
  <si>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</si>
  <si>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</si>
  <si>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</si>
  <si>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</si>
  <si>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</si>
  <si>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</si>
  <si>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</si>
  <si>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</si>
  <si>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</si>
  <si>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</si>
  <si>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</si>
  <si>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</si>
  <si>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</si>
  <si>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</si>
  <si>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</si>
  <si>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</si>
  <si>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</si>
  <si>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</si>
  <si>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</si>
  <si>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</si>
  <si>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</si>
  <si>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</si>
  <si>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</si>
  <si>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</si>
  <si>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</si>
  <si>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</si>
  <si>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</si>
  <si>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</si>
  <si>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</si>
  <si>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</si>
  <si>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</si>
  <si>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</si>
  <si>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</si>
  <si>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</si>
  <si>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</si>
  <si>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</si>
  <si>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</si>
  <si>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</si>
  <si>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</si>
  <si>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</si>
  <si>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</si>
  <si>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</si>
  <si>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</si>
  <si>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</si>
  <si>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</si>
  <si>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</si>
  <si>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</si>
  <si>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</si>
  <si>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</si>
  <si>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</si>
  <si>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</si>
  <si>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</si>
  <si>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</si>
  <si>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</si>
  <si>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</si>
  <si>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</si>
  <si>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</si>
  <si>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</si>
  <si>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</si>
  <si>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</si>
  <si>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</si>
  <si>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</si>
  <si>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</si>
  <si>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</si>
  <si>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</si>
  <si>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</si>
  <si>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</si>
  <si>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</si>
  <si>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</si>
  <si>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</si>
  <si>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</si>
  <si>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</si>
  <si>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</si>
  <si>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</si>
  <si>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</si>
  <si>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</si>
  <si>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</si>
  <si>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</si>
  <si>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</si>
  <si>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</si>
  <si>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</si>
  <si>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</si>
  <si>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</si>
  <si>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</si>
  <si>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</si>
  <si>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</si>
  <si>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</si>
  <si>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</si>
  <si>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</si>
  <si>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</si>
  <si>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</si>
  <si>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</si>
  <si>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</si>
  <si>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</si>
  <si>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</si>
  <si>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</si>
  <si>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</si>
  <si>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</si>
  <si>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</si>
  <si>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</si>
  <si>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</si>
  <si>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</si>
  <si>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</si>
  <si>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</si>
  <si>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</si>
  <si>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</si>
  <si>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</si>
  <si>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</si>
  <si>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</si>
  <si>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</si>
  <si>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</si>
  <si>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</si>
  <si>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</si>
  <si>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</si>
  <si>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</si>
  <si>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</si>
  <si>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</si>
  <si>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</si>
  <si>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</si>
  <si>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</si>
  <si>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</si>
  <si>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</si>
  <si>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</si>
  <si>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</si>
  <si>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</si>
  <si>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</si>
  <si>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</si>
  <si>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</si>
  <si>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</si>
  <si>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</si>
  <si>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</si>
  <si>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</si>
  <si>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</si>
  <si>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</si>
  <si>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</si>
  <si>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</si>
  <si>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</si>
  <si>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</si>
  <si>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</si>
  <si>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</si>
  <si>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</si>
  <si>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</si>
  <si>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</si>
  <si>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</si>
  <si>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</si>
  <si>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</si>
  <si>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</si>
  <si>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</si>
  <si>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</si>
  <si>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</si>
  <si>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</si>
  <si>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</si>
  <si>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</si>
  <si>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</si>
  <si>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</si>
  <si>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</si>
  <si>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</si>
  <si>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</si>
  <si>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</si>
  <si>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</si>
  <si>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</si>
  <si>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</si>
  <si>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</si>
  <si>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</si>
  <si>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</si>
  <si>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</si>
  <si>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</si>
  <si>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</si>
  <si>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</si>
  <si>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</si>
  <si>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</si>
  <si>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</si>
  <si>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</si>
  <si>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</si>
  <si>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</si>
  <si>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</si>
  <si>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</si>
  <si>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</si>
  <si>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</si>
  <si>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</si>
  <si>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</si>
  <si>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</si>
  <si>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</si>
  <si>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</si>
  <si>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</si>
  <si>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</si>
  <si>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</si>
  <si>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</si>
  <si>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</si>
  <si>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</si>
  <si>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</si>
  <si>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</si>
  <si>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</si>
  <si>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</si>
  <si>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</si>
  <si>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</si>
  <si>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</si>
  <si>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</si>
  <si>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</si>
  <si>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</si>
  <si>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</si>
  <si>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</si>
  <si>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</si>
  <si>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</si>
  <si>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</si>
  <si>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</si>
  <si>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</si>
  <si>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</si>
  <si>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</si>
  <si>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</si>
  <si>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</si>
  <si>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</si>
  <si>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</si>
  <si>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</si>
  <si>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</si>
  <si>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</si>
  <si>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</si>
  <si>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</si>
  <si>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</si>
  <si>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</si>
  <si>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</si>
  <si>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</si>
  <si>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</si>
  <si>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</si>
  <si>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</si>
  <si>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</si>
  <si>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</si>
  <si>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</si>
  <si>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</si>
  <si>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</si>
  <si>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</si>
  <si>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</si>
  <si>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</si>
  <si>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</si>
  <si>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</si>
  <si>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</si>
  <si>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</si>
  <si>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</si>
  <si>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</si>
  <si>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</si>
  <si>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</si>
  <si>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</si>
  <si>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</si>
  <si>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</si>
  <si>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</si>
  <si>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</si>
  <si>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</si>
  <si>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</si>
  <si>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</si>
  <si>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</si>
  <si>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</si>
  <si>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</si>
  <si>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</si>
  <si>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</si>
  <si>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</si>
  <si>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</si>
  <si>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</si>
  <si>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</si>
  <si>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</si>
  <si>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</si>
  <si>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</si>
  <si>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</si>
  <si>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</si>
  <si>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</si>
  <si>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</si>
  <si>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</si>
  <si>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</si>
  <si>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</si>
  <si>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</si>
  <si>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</si>
  <si>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</si>
  <si>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</si>
  <si>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</si>
  <si>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</si>
  <si>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</si>
  <si>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</si>
  <si>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</si>
  <si>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</si>
  <si>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</si>
  <si>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</si>
  <si>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</si>
  <si>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</si>
  <si>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</si>
  <si>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</si>
  <si>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</si>
  <si>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</si>
  <si>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</si>
  <si>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</si>
  <si>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</si>
  <si>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</si>
  <si>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</si>
  <si>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</si>
  <si>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</si>
  <si>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</si>
  <si>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</si>
  <si>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</si>
  <si>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</si>
  <si>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</si>
  <si>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</si>
  <si>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</si>
  <si>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</si>
  <si>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</si>
  <si>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</si>
  <si>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</si>
  <si>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</si>
  <si>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</si>
  <si>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</si>
  <si>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</si>
  <si>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</si>
  <si>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</si>
  <si>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</si>
  <si>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</si>
  <si>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</si>
  <si>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</si>
  <si>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</si>
  <si>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</si>
  <si>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</si>
  <si>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</si>
  <si>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</si>
  <si>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</si>
  <si>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</si>
  <si>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</si>
  <si>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</si>
  <si>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</si>
  <si>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</si>
  <si>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</si>
  <si>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</si>
  <si>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</si>
  <si>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</si>
  <si>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</si>
  <si>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</si>
  <si>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</si>
  <si>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</si>
  <si>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</si>
  <si>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</si>
  <si>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</si>
  <si>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</si>
  <si>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</si>
  <si>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</si>
  <si>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</si>
  <si>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</si>
  <si>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</si>
  <si>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</si>
  <si>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</si>
  <si>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</si>
  <si>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</si>
  <si>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</si>
  <si>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</si>
  <si>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</si>
  <si>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</si>
  <si>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</si>
  <si>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</si>
  <si>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</si>
  <si>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</si>
  <si>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</si>
  <si>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</si>
  <si>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</si>
  <si>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</si>
  <si>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</si>
  <si>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</si>
  <si>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</si>
  <si>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</si>
  <si>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</si>
  <si>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</si>
  <si>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</si>
  <si>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</si>
  <si>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</si>
  <si>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</si>
  <si>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</si>
  <si>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</si>
  <si>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</si>
  <si>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</si>
  <si>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</si>
  <si>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</si>
  <si>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</si>
  <si>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</si>
  <si>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</si>
  <si>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</si>
  <si>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</si>
  <si>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</si>
  <si>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</si>
  <si>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</si>
  <si>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</si>
  <si>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</si>
  <si>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</si>
  <si>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</si>
  <si>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</si>
  <si>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</si>
  <si>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</si>
  <si>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</si>
  <si>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</si>
  <si>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</si>
  <si>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</si>
  <si>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</si>
  <si>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</si>
  <si>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</si>
  <si>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</si>
  <si>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</si>
  <si>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</si>
  <si>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</si>
  <si>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</si>
  <si>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</si>
  <si>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</si>
  <si>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</si>
  <si>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</si>
  <si>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</si>
  <si>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</si>
  <si>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</si>
  <si>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</si>
  <si>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</si>
  <si>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</si>
  <si>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</si>
  <si>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</si>
  <si>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</si>
  <si>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</si>
  <si>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</si>
  <si>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</si>
  <si>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</si>
  <si>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</si>
  <si>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</si>
  <si>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</si>
  <si>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</si>
  <si>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</si>
  <si>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</si>
  <si>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</si>
  <si>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</si>
  <si>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</si>
  <si>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</si>
  <si>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</si>
  <si>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</si>
  <si>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</si>
  <si>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</si>
  <si>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</si>
  <si>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</si>
  <si>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</si>
  <si>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</si>
  <si>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</si>
  <si>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</si>
  <si>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</si>
  <si>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</si>
  <si>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</si>
  <si>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</si>
  <si>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</si>
  <si>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</si>
  <si>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</si>
  <si>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</si>
  <si>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</si>
  <si>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</si>
  <si>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</si>
  <si>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</si>
  <si>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</si>
  <si>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</si>
  <si>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</si>
  <si>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</si>
  <si>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</si>
  <si>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</si>
  <si>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</si>
  <si>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</si>
  <si>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</si>
  <si>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</si>
  <si>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</si>
  <si>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</si>
  <si>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</si>
  <si>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</si>
  <si>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</si>
  <si>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</si>
  <si>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</si>
  <si>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</si>
  <si>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</si>
  <si>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</si>
  <si>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</si>
  <si>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</si>
  <si>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</si>
  <si>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</si>
  <si>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</si>
  <si>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</si>
  <si>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</si>
  <si>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</si>
  <si>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</si>
  <si>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</si>
  <si>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</si>
  <si>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</si>
  <si>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</si>
  <si>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</si>
  <si>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</si>
  <si>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</si>
  <si>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</si>
  <si>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</si>
  <si>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</si>
  <si>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</si>
  <si>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</si>
  <si>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</si>
  <si>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</si>
  <si>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</si>
  <si>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</si>
  <si>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</si>
  <si>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</si>
  <si>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</si>
  <si>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</si>
  <si>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</si>
  <si>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</si>
  <si>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</si>
  <si>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</si>
  <si>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</si>
  <si>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</si>
  <si>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</si>
  <si>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</si>
  <si>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</si>
  <si>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</si>
  <si>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</si>
  <si>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</si>
  <si>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</si>
  <si>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</si>
  <si>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</si>
  <si>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</si>
  <si>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</si>
  <si>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</si>
  <si>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</si>
  <si>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</si>
  <si>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</si>
  <si>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</si>
  <si>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</si>
  <si>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</si>
  <si>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</si>
  <si>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</si>
  <si>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</si>
  <si>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</si>
  <si>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</si>
  <si>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</si>
  <si>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</si>
  <si>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</si>
  <si>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</si>
  <si>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</si>
  <si>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</si>
  <si>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</si>
  <si>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</si>
  <si>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</si>
  <si>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</si>
  <si>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</si>
  <si>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</si>
  <si>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</si>
  <si>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</si>
  <si>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</si>
  <si>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</si>
  <si>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</si>
  <si>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</si>
  <si>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</si>
  <si>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</si>
  <si>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</si>
  <si>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</si>
  <si>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</si>
  <si>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</si>
  <si>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</si>
  <si>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</si>
  <si>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</si>
  <si>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</si>
  <si>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</si>
  <si>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</si>
  <si>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</si>
  <si>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</si>
  <si>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</si>
  <si>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</si>
  <si>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</si>
  <si>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</si>
  <si>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</si>
  <si>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</si>
  <si>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</si>
  <si>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</si>
  <si>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</si>
  <si>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</si>
  <si>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</si>
  <si>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</si>
  <si>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</si>
  <si>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</si>
  <si>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</si>
  <si>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</si>
  <si>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</si>
  <si>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</si>
  <si>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</si>
  <si>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</si>
  <si>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</si>
  <si>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</si>
  <si>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</si>
  <si>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</si>
  <si>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</si>
  <si>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</si>
  <si>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</si>
  <si>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</si>
  <si>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</si>
  <si>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</si>
  <si>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</si>
  <si>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</si>
  <si>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</si>
  <si>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</si>
  <si>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</si>
  <si>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</si>
  <si>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</si>
  <si>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</si>
  <si>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</si>
  <si>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</si>
  <si>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</si>
  <si>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</si>
  <si>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</si>
  <si>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</si>
  <si>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</si>
  <si>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</si>
  <si>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</si>
  <si>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</si>
  <si>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</si>
  <si>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</si>
  <si>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</si>
  <si>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</si>
  <si>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</si>
  <si>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</si>
  <si>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</si>
  <si>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</si>
  <si>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</si>
  <si>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</si>
  <si>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</si>
  <si>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</si>
  <si>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</si>
  <si>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</si>
  <si>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</si>
  <si>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</si>
  <si>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</si>
  <si>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</si>
  <si>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</si>
  <si>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</si>
  <si>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</si>
  <si>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</si>
  <si>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</si>
  <si>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</si>
  <si>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</si>
  <si>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</si>
  <si>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</si>
  <si>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</si>
  <si>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</si>
  <si>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</si>
  <si>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</si>
  <si>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</si>
  <si>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</si>
  <si>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</si>
  <si>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</si>
  <si>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</si>
  <si>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</si>
  <si>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</si>
  <si>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</si>
  <si>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</si>
  <si>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</si>
  <si>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</si>
  <si>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</si>
  <si>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</si>
  <si>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</si>
  <si>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</si>
  <si>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</si>
  <si>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</si>
  <si>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</si>
  <si>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</si>
  <si>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</si>
  <si>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</si>
  <si>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</si>
  <si>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</si>
  <si>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</si>
  <si>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</si>
  <si>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</si>
  <si>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</si>
  <si>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</si>
  <si>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</si>
  <si>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</si>
  <si>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</si>
  <si>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</si>
  <si>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</si>
  <si>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</si>
  <si>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</si>
  <si>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</si>
  <si>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</si>
  <si>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</si>
  <si>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</si>
  <si>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</si>
  <si>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</si>
  <si>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</si>
  <si>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</si>
  <si>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</si>
  <si>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</si>
  <si>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</si>
  <si>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</si>
  <si>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</si>
  <si>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</si>
  <si>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</si>
  <si>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</si>
  <si>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</si>
  <si>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</si>
  <si>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</si>
  <si>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</si>
  <si>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</si>
  <si>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</si>
  <si>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</si>
  <si>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</si>
  <si>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</si>
  <si>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</si>
  <si>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</si>
  <si>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</si>
  <si>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</si>
  <si>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</si>
  <si>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</si>
  <si>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</si>
  <si>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</si>
  <si>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</si>
  <si>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</si>
  <si>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</si>
  <si>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</si>
  <si>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</si>
  <si>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</si>
  <si>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</si>
  <si>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</si>
  <si>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</si>
  <si>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</si>
  <si>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</si>
  <si>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</si>
  <si>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</si>
  <si>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</si>
  <si>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</si>
  <si>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</si>
  <si>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</si>
  <si>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</si>
  <si>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</si>
  <si>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</si>
  <si>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</si>
  <si>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</si>
  <si>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</si>
  <si>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</si>
  <si>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</si>
  <si>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</si>
  <si>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</si>
  <si>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</si>
  <si>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</si>
  <si>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</si>
  <si>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</si>
  <si>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</si>
  <si>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</si>
  <si>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</si>
  <si>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</si>
  <si>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</si>
  <si>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</si>
  <si>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</si>
  <si>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</si>
  <si>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</si>
  <si>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</si>
  <si>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</si>
  <si>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</si>
  <si>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</si>
  <si>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</si>
  <si>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</si>
  <si>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</si>
  <si>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</si>
  <si>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</si>
  <si>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</si>
  <si>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</si>
  <si>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</si>
  <si>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</si>
  <si>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</si>
  <si>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</si>
  <si>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</si>
  <si>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</si>
  <si>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</si>
  <si>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</si>
  <si>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</si>
  <si>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</si>
  <si>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</si>
  <si>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</si>
  <si>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</si>
  <si>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</si>
  <si>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</si>
  <si>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</si>
  <si>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</si>
  <si>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</si>
  <si>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</si>
  <si>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</si>
  <si>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</si>
  <si>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</si>
  <si>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</si>
  <si>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</si>
  <si>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</si>
  <si>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</si>
  <si>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</si>
  <si>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</si>
  <si>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</si>
  <si>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</si>
  <si>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</si>
  <si>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</si>
  <si>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</si>
  <si>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</si>
  <si>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</si>
  <si>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</si>
  <si>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</si>
  <si>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</si>
  <si>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</si>
  <si>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</si>
  <si>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</si>
  <si>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</si>
  <si>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</si>
  <si>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</si>
  <si>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</si>
  <si>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</si>
  <si>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</si>
  <si>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</si>
  <si>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</si>
  <si>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</si>
  <si>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</si>
  <si>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</si>
  <si>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</si>
  <si>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</si>
  <si>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</si>
  <si>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</si>
  <si>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</si>
  <si>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</si>
  <si>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</si>
  <si>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</si>
  <si>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</si>
  <si>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</si>
  <si>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</si>
  <si>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</si>
  <si>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</si>
  <si>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</si>
  <si>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</si>
  <si>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</si>
  <si>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</si>
  <si>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</si>
  <si>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</si>
  <si>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</si>
  <si>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</si>
  <si>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</si>
  <si>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</si>
  <si>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</si>
  <si>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</si>
  <si>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</si>
  <si>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</si>
  <si>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</si>
  <si>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</si>
  <si>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</si>
  <si>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</si>
  <si>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</si>
  <si>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</si>
  <si>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</si>
  <si>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</si>
  <si>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</si>
  <si>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</si>
  <si>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</si>
  <si>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</si>
  <si>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</si>
  <si>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</si>
  <si>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</si>
  <si>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</si>
  <si>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</si>
  <si>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</si>
  <si>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</si>
  <si>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</si>
  <si>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</si>
  <si>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</si>
  <si>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</si>
  <si>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</si>
  <si>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</si>
  <si>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</si>
  <si>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</si>
  <si>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</si>
  <si>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</si>
  <si>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</si>
  <si>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</si>
  <si>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</si>
  <si>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</si>
  <si>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</si>
  <si>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</si>
  <si>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</si>
  <si>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</si>
  <si>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</si>
  <si>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</si>
  <si>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</si>
  <si>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</si>
  <si>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</si>
  <si>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</si>
  <si>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</si>
  <si>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</si>
  <si>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</si>
  <si>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</si>
  <si>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</si>
  <si>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</si>
  <si>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</si>
  <si>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</si>
  <si>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</si>
  <si>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</si>
  <si>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</si>
  <si>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</si>
  <si>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</si>
  <si>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</si>
  <si>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</si>
  <si>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</si>
  <si>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</si>
  <si>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</si>
  <si>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</si>
  <si>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</si>
  <si>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</si>
  <si>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</si>
  <si>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</si>
  <si>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</si>
  <si>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</si>
  <si>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</si>
  <si>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</si>
  <si>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</si>
  <si>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</si>
  <si>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</si>
  <si>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</si>
  <si>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</si>
  <si>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</si>
  <si>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</si>
  <si>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</si>
  <si>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</si>
  <si>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</si>
  <si>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</si>
  <si>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</si>
  <si>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</si>
  <si>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</si>
  <si>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</si>
  <si>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</si>
  <si>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</si>
  <si>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</si>
  <si>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</si>
  <si>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</si>
  <si>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</si>
  <si>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</si>
  <si>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</si>
  <si>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</si>
  <si>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</si>
  <si>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</si>
  <si>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</si>
  <si>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</si>
  <si>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</si>
  <si>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</si>
  <si>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</si>
  <si>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</si>
  <si>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</si>
  <si>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</si>
  <si>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</si>
  <si>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</si>
  <si>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</si>
  <si>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</si>
  <si>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</si>
  <si>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</si>
  <si>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</si>
  <si>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</si>
  <si>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</si>
  <si>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</si>
  <si>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</si>
  <si>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</si>
  <si>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</si>
  <si>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</si>
  <si>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</si>
  <si>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</si>
  <si>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</si>
  <si>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</si>
  <si>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</si>
  <si>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</si>
  <si>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</si>
  <si>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</si>
  <si>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</si>
  <si>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</si>
  <si>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</si>
  <si>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</si>
  <si>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</si>
  <si>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</si>
  <si>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</si>
  <si>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</si>
  <si>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</si>
  <si>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</si>
  <si>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</si>
  <si>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</si>
  <si>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</si>
  <si>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</si>
  <si>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</si>
  <si>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</si>
  <si>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</si>
  <si>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</si>
  <si>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</si>
  <si>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</si>
  <si>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</si>
  <si>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</si>
  <si>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</si>
  <si>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</si>
  <si>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</si>
  <si>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</si>
  <si>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</si>
  <si>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</si>
  <si>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</si>
  <si>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</si>
  <si>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</si>
  <si>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</si>
  <si>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</si>
  <si>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</si>
  <si>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</si>
  <si>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</si>
  <si>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</si>
  <si>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</si>
  <si>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</si>
  <si>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</si>
  <si>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</si>
  <si>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</si>
  <si>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</si>
  <si>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</si>
  <si>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</si>
  <si>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</si>
  <si>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</si>
  <si>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</si>
  <si>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</si>
  <si>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</si>
  <si>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</si>
  <si>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</si>
  <si>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</si>
  <si>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</si>
  <si>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</si>
  <si>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</si>
  <si>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</si>
  <si>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</si>
  <si>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</si>
  <si>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</si>
  <si>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</si>
  <si>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</si>
  <si>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</si>
  <si>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</si>
  <si>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</si>
  <si>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</si>
  <si>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</si>
  <si>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</si>
  <si>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</si>
  <si>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</si>
  <si>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</si>
  <si>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</si>
  <si>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</si>
  <si>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</si>
  <si>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</si>
  <si>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</si>
  <si>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</si>
  <si>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</si>
  <si>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</si>
  <si>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</si>
  <si>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</si>
  <si>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</si>
  <si>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</si>
  <si>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</si>
  <si>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</si>
  <si>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</si>
  <si>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</si>
  <si>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</si>
  <si>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</si>
  <si>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</si>
  <si>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</si>
  <si>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</si>
  <si>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</si>
  <si>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</si>
  <si>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</si>
  <si>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</si>
  <si>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</si>
  <si>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</si>
  <si>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</si>
  <si>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</si>
  <si>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</si>
  <si>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</si>
  <si>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</si>
  <si>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</si>
  <si>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</si>
  <si>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</si>
  <si>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</si>
  <si>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</si>
  <si>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</si>
  <si>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</si>
  <si>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</si>
  <si>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</si>
  <si>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</si>
  <si>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</si>
  <si>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</si>
  <si>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</si>
  <si>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</si>
  <si>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</si>
  <si>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</si>
  <si>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</si>
  <si>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</si>
  <si>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</si>
  <si>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</si>
  <si>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</si>
  <si>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</si>
  <si>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</si>
  <si>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</si>
  <si>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</si>
  <si>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</si>
  <si>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</si>
  <si>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</si>
  <si>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</si>
  <si>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</si>
  <si>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</si>
  <si>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</si>
  <si>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</si>
  <si>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</si>
  <si>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</si>
  <si>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</si>
  <si>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</si>
  <si>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</si>
  <si>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</si>
  <si>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</si>
  <si>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</si>
  <si>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</si>
  <si>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</si>
  <si>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</si>
  <si>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</si>
  <si>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</si>
  <si>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</si>
  <si>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</si>
  <si>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</si>
  <si>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</si>
  <si>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</si>
  <si>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</si>
  <si>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</si>
  <si>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</si>
  <si>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</si>
  <si>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</si>
  <si>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</si>
  <si>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</si>
  <si>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</si>
  <si>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</si>
  <si>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</si>
  <si>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</si>
  <si>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</si>
  <si>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</si>
  <si>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</si>
  <si>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</si>
  <si>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</si>
  <si>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</si>
  <si>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</si>
  <si>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</si>
  <si>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</si>
  <si>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</si>
  <si>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</si>
  <si>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</si>
  <si>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</si>
  <si>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</si>
  <si>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</si>
  <si>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</si>
  <si>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</si>
  <si>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</si>
  <si>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</si>
  <si>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</si>
  <si>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</si>
  <si>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</si>
  <si>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</si>
  <si>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</si>
  <si>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</si>
  <si>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</si>
  <si>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</si>
  <si>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</si>
  <si>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</si>
  <si>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</si>
  <si>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</si>
  <si>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</si>
  <si>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</si>
  <si>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</si>
  <si>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</si>
  <si>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</si>
  <si>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</si>
  <si>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</si>
  <si>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</si>
  <si>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</si>
  <si>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</si>
  <si>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</si>
  <si>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</si>
  <si>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</si>
  <si>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</si>
  <si>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</si>
  <si>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</si>
  <si>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</si>
  <si>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</si>
  <si>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</si>
  <si>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</si>
  <si>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</si>
  <si>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</si>
  <si>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</si>
  <si>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</si>
  <si>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</si>
  <si>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</si>
  <si>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</si>
  <si>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</si>
  <si>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</si>
  <si>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</si>
  <si>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</si>
  <si>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</si>
  <si>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</si>
  <si>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</si>
  <si>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</si>
  <si>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</si>
  <si>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</si>
  <si>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</si>
  <si>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</si>
  <si>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</si>
  <si>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</si>
  <si>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</si>
  <si>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</si>
  <si>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</si>
  <si>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</si>
  <si>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</si>
  <si>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</si>
  <si>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</si>
  <si>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</si>
  <si>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</si>
  <si>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</si>
  <si>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</si>
  <si>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</si>
  <si>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</si>
  <si>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</si>
  <si>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</si>
  <si>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</si>
  <si>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</si>
  <si>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</si>
  <si>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</si>
  <si>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</si>
  <si>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</si>
  <si>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</si>
  <si>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</si>
  <si>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</si>
  <si>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</si>
  <si>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</si>
  <si>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</si>
  <si>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</si>
  <si>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</si>
  <si>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</si>
  <si>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</si>
  <si>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</si>
  <si>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</si>
  <si>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</si>
  <si>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</si>
  <si>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</si>
  <si>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</si>
  <si>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</si>
  <si>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</si>
  <si>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</si>
  <si>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</si>
  <si>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</si>
  <si>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</si>
  <si>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</si>
  <si>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</si>
  <si>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</si>
  <si>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</si>
  <si>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</si>
  <si>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</si>
  <si>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</si>
  <si>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</si>
  <si>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</si>
  <si>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</si>
  <si>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</si>
  <si>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</si>
  <si>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</si>
  <si>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</si>
  <si>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</si>
  <si>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</si>
  <si>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</si>
  <si>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</si>
  <si>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</si>
  <si>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</si>
  <si>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</si>
  <si>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</si>
  <si>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</si>
  <si>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</si>
  <si>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</si>
  <si>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</si>
  <si>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</si>
  <si>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</si>
  <si>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</si>
  <si>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</si>
  <si>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</si>
  <si>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</si>
  <si>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</si>
  <si>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</si>
  <si>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</si>
  <si>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</si>
  <si>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</si>
  <si>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</si>
  <si>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</si>
  <si>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</si>
  <si>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</si>
  <si>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</si>
  <si>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</si>
  <si>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</si>
  <si>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</si>
  <si>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</si>
  <si>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</si>
  <si>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</si>
  <si>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</si>
  <si>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</si>
  <si>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</si>
  <si>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</si>
  <si>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</si>
  <si>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</si>
  <si>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</si>
  <si>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</si>
  <si>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</si>
  <si>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</si>
  <si>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</si>
  <si>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</si>
  <si>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</si>
  <si>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</si>
  <si>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</si>
  <si>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</si>
  <si>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</si>
  <si>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</si>
  <si>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</si>
  <si>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</si>
  <si>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</si>
  <si>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</si>
  <si>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</si>
  <si>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</si>
  <si>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</si>
  <si>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</si>
  <si>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</si>
  <si>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</si>
  <si>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</si>
  <si>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</si>
  <si>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</si>
  <si>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</si>
  <si>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</si>
  <si>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</si>
  <si>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</si>
  <si>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</si>
  <si>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</si>
  <si>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</si>
  <si>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</si>
  <si>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</si>
  <si>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</si>
  <si>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</si>
  <si>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</si>
  <si>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</si>
  <si>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</si>
  <si>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</si>
  <si>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</si>
  <si>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</si>
  <si>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</si>
  <si>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</si>
  <si>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</si>
  <si>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</si>
  <si>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</si>
  <si>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</si>
  <si>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</si>
  <si>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</si>
  <si>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</si>
  <si>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</si>
  <si>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</si>
  <si>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</si>
  <si>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</si>
  <si>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</si>
  <si>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</si>
  <si>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</si>
  <si>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</si>
  <si>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</si>
  <si>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</si>
  <si>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</si>
  <si>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</si>
  <si>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</si>
  <si>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</si>
  <si>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</si>
  <si>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</si>
  <si>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</si>
  <si>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</si>
  <si>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</si>
  <si>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</si>
  <si>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</si>
  <si>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</si>
  <si>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</si>
  <si>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</si>
  <si>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</si>
  <si>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</si>
  <si>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</si>
  <si>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</si>
  <si>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</si>
  <si>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</si>
  <si>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</si>
  <si>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</si>
  <si>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</si>
  <si>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</si>
  <si>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</si>
  <si>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</si>
  <si>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</si>
  <si>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</si>
  <si>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</si>
  <si>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</si>
  <si>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</si>
  <si>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</si>
  <si>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</si>
  <si>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</si>
  <si>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</si>
  <si>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</si>
  <si>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</si>
  <si>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</si>
  <si>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</si>
  <si>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</si>
  <si>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</si>
  <si>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</si>
  <si>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</si>
  <si>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</si>
  <si>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</si>
  <si>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</si>
  <si>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</si>
  <si>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</si>
  <si>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</si>
  <si>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</si>
  <si>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</si>
  <si>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</si>
  <si>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</si>
  <si>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</si>
  <si>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</si>
  <si>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</si>
  <si>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</si>
  <si>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</si>
  <si>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</si>
  <si>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</si>
  <si>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</si>
  <si>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</si>
  <si>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</si>
  <si>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</si>
  <si>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</si>
  <si>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</si>
  <si>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</si>
  <si>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</si>
  <si>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</si>
  <si>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</si>
  <si>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</si>
  <si>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</si>
  <si>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</si>
  <si>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</si>
  <si>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</si>
  <si>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</si>
  <si>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</si>
  <si>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</si>
  <si>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</si>
  <si>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</si>
  <si>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</si>
  <si>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</si>
  <si>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</si>
  <si>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</si>
  <si>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</si>
  <si>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</si>
  <si>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</si>
  <si>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</si>
  <si>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</si>
  <si>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</si>
  <si>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</si>
  <si>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</si>
  <si>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</si>
  <si>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</si>
  <si>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</si>
  <si>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</si>
  <si>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</si>
  <si>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</si>
  <si>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</si>
  <si>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</si>
  <si>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</si>
  <si>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</si>
  <si>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</si>
  <si>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</si>
  <si>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</si>
  <si>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</si>
  <si>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</si>
  <si>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</si>
  <si>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</si>
  <si>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</si>
  <si>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</si>
  <si>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</si>
  <si>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</si>
  <si>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</si>
  <si>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</si>
  <si>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</si>
  <si>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</si>
  <si>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</si>
  <si>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</si>
  <si>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</si>
  <si>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</si>
  <si>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</si>
  <si>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</si>
  <si>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</si>
  <si>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</si>
  <si>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</si>
  <si>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</si>
  <si>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</si>
  <si>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</si>
  <si>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</si>
  <si>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</si>
  <si>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</si>
  <si>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</si>
  <si>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</si>
  <si>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</si>
  <si>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</si>
  <si>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</si>
  <si>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</si>
  <si>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</si>
  <si>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</si>
  <si>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</si>
  <si>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</si>
  <si>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</si>
  <si>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</si>
  <si>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</si>
  <si>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</si>
  <si>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</si>
  <si>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</si>
  <si>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</si>
  <si>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</si>
  <si>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</si>
  <si>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</si>
  <si>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</si>
  <si>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</si>
  <si>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</si>
  <si>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</si>
  <si>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</si>
  <si>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</si>
  <si>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</si>
  <si>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</si>
  <si>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</si>
  <si>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</si>
  <si>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</si>
  <si>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</si>
  <si>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</si>
  <si>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</si>
  <si>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</si>
  <si>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</si>
  <si>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</si>
  <si>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</si>
  <si>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</si>
  <si>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</si>
  <si>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</si>
  <si>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</si>
  <si>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</si>
  <si>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</si>
  <si>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</si>
  <si>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</si>
  <si>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</si>
  <si>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</si>
  <si>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</si>
  <si>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</si>
  <si>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</si>
  <si>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</si>
  <si>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</si>
  <si>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</si>
  <si>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</si>
  <si>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</si>
  <si>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</si>
  <si>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</si>
  <si>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</si>
  <si>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</si>
  <si>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</si>
  <si>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</si>
  <si>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</si>
  <si>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</si>
  <si>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</si>
  <si>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</si>
  <si>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</si>
  <si>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</si>
  <si>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</si>
  <si>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</si>
  <si>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</si>
  <si>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</si>
  <si>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</si>
  <si>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</si>
  <si>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</si>
  <si>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</si>
  <si>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</si>
  <si>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</si>
  <si>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</si>
  <si>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</si>
  <si>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</si>
  <si>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</si>
  <si>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</si>
  <si>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</si>
  <si>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</si>
  <si>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</si>
  <si>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</si>
  <si>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</si>
  <si>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</si>
  <si>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</si>
  <si>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</si>
  <si>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</si>
  <si>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</si>
  <si>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</si>
  <si>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</si>
  <si>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</si>
  <si>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</si>
  <si>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</si>
  <si>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</si>
  <si>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</si>
  <si>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</si>
  <si>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</si>
  <si>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</si>
  <si>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</si>
  <si>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</si>
  <si>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</si>
  <si>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</si>
  <si>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</si>
  <si>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</si>
  <si>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</si>
  <si>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</si>
  <si>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</si>
  <si>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</si>
  <si>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</si>
  <si>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</si>
  <si>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</si>
  <si>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</si>
  <si>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</si>
  <si>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</si>
  <si>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</si>
  <si>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</si>
  <si>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</si>
  <si>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</si>
  <si>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</si>
  <si>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</si>
  <si>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</si>
  <si>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</si>
  <si>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</si>
  <si>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</si>
  <si>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</si>
  <si>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</si>
  <si>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</si>
  <si>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</si>
  <si>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</si>
  <si>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</si>
  <si>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</si>
  <si>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</si>
  <si>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</si>
  <si>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</si>
  <si>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</si>
  <si>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</si>
  <si>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</si>
  <si>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</si>
  <si>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</si>
  <si>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</si>
  <si>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</si>
  <si>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</si>
  <si>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</si>
  <si>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</si>
  <si>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</si>
  <si>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</si>
  <si>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</si>
  <si>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</si>
  <si>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</si>
  <si>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</si>
  <si>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</si>
  <si>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</si>
  <si>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</si>
  <si>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</si>
  <si>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</si>
  <si>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</si>
  <si>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</si>
  <si>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</si>
  <si>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</si>
  <si>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</si>
  <si>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</si>
  <si>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</si>
  <si>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</si>
  <si>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</si>
  <si>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</si>
  <si>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</si>
  <si>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</si>
  <si>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</si>
  <si>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</si>
  <si>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</si>
  <si>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</si>
  <si>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</si>
  <si>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</si>
  <si>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</si>
  <si>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</si>
  <si>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</si>
  <si>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</si>
  <si>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</si>
  <si>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</si>
  <si>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</si>
  <si>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</si>
  <si>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</si>
  <si>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</si>
  <si>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</si>
  <si>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</si>
  <si>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</si>
  <si>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</si>
  <si>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</si>
  <si>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</si>
  <si>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</si>
  <si>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</si>
  <si>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</si>
  <si>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</si>
  <si>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</si>
  <si>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</si>
  <si>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</si>
  <si>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</si>
  <si>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</si>
  <si>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</si>
  <si>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</si>
  <si>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</si>
  <si>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</si>
  <si>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</si>
  <si>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</si>
  <si>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</si>
  <si>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</si>
  <si>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</si>
  <si>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</si>
  <si>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</si>
  <si>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</si>
  <si>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</si>
  <si>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</si>
  <si>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</si>
  <si>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</si>
  <si>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</si>
  <si>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</si>
  <si>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</si>
  <si>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</si>
  <si>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</si>
  <si>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</si>
  <si>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</si>
  <si>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</si>
  <si>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</si>
  <si>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</si>
  <si>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</si>
  <si>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</si>
  <si>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</si>
  <si>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</si>
  <si>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</si>
  <si>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</si>
  <si>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</si>
  <si>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</si>
  <si>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</si>
  <si>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</si>
  <si>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</si>
  <si>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</si>
  <si>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</si>
  <si>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</si>
  <si>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</si>
  <si>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</si>
  <si>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</si>
  <si>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</si>
  <si>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</si>
  <si>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</si>
  <si>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</si>
  <si>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</si>
  <si>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</si>
  <si>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</si>
  <si>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</si>
  <si>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</si>
  <si>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</si>
  <si>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</si>
  <si>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</si>
  <si>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</si>
  <si>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</si>
  <si>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</si>
  <si>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</si>
  <si>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</si>
  <si>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</si>
  <si>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</si>
  <si>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</si>
  <si>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</si>
  <si>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</si>
  <si>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</si>
  <si>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</si>
  <si>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</si>
  <si>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</si>
  <si>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</si>
  <si>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</si>
  <si>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</si>
  <si>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</si>
  <si>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</si>
  <si>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</si>
  <si>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</si>
  <si>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</si>
  <si>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</si>
  <si>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</si>
  <si>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</si>
  <si>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</si>
  <si>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</si>
  <si>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</si>
  <si>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</si>
  <si>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</si>
  <si>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</si>
  <si>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</si>
  <si>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</si>
  <si>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</si>
  <si>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</si>
  <si>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</si>
  <si>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</si>
  <si>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</si>
  <si>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</si>
  <si>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</si>
  <si>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</si>
  <si>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</si>
  <si>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</si>
  <si>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</si>
  <si>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</si>
  <si>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</si>
  <si>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</si>
  <si>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</si>
  <si>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</si>
  <si>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</si>
  <si>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</si>
  <si>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</si>
  <si>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</si>
  <si>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</si>
  <si>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</si>
  <si>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</si>
  <si>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</si>
  <si>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</si>
  <si>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</si>
  <si>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</si>
  <si>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</si>
  <si>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</si>
  <si>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</si>
  <si>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</si>
  <si>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</si>
  <si>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</si>
  <si>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</si>
  <si>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</si>
  <si>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</si>
  <si>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</si>
  <si>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</si>
  <si>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</si>
  <si>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</si>
  <si>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</si>
  <si>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</si>
  <si>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</si>
  <si>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</si>
  <si>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</si>
  <si>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</si>
  <si>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</si>
  <si>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</si>
  <si>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</si>
  <si>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</si>
  <si>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</si>
  <si>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</si>
  <si>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</si>
  <si>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</si>
  <si>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</si>
  <si>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</si>
  <si>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</si>
  <si>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</si>
  <si>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</si>
  <si>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</si>
  <si>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</si>
  <si>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</si>
  <si>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</si>
  <si>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</si>
  <si>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</si>
  <si>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</si>
  <si>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</si>
  <si>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</si>
  <si>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</si>
  <si>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</si>
  <si>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</si>
  <si>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</si>
  <si>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</si>
  <si>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</si>
  <si>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</si>
  <si>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</si>
  <si>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</si>
  <si>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</si>
  <si>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</si>
  <si>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</si>
  <si>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</si>
  <si>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</si>
  <si>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</si>
  <si>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</si>
  <si>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</si>
  <si>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</si>
  <si>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</si>
  <si>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</si>
  <si>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</si>
  <si>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</si>
  <si>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</si>
  <si>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</si>
  <si>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</si>
  <si>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</si>
  <si>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</si>
  <si>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</si>
  <si>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</si>
  <si>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</si>
  <si>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</si>
  <si>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</si>
  <si>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</si>
  <si>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</si>
  <si>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</si>
  <si>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</si>
  <si>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</si>
  <si>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</si>
  <si>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</si>
  <si>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</si>
  <si>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</si>
  <si>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</si>
  <si>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</si>
  <si>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</si>
  <si>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</si>
  <si>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</si>
  <si>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</si>
  <si>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</si>
  <si>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</si>
  <si>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</si>
  <si>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</si>
  <si>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</si>
  <si>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</si>
  <si>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</si>
  <si>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</si>
  <si>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</si>
  <si>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</si>
  <si>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</si>
  <si>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</si>
  <si>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</si>
  <si>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</si>
  <si>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</si>
  <si>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</si>
  <si>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</si>
  <si>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</si>
  <si>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</si>
  <si>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</si>
  <si>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</si>
  <si>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</si>
  <si>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</si>
  <si>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</si>
  <si>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</si>
  <si>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</si>
  <si>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</si>
  <si>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</si>
  <si>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</si>
  <si>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</si>
  <si>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</si>
  <si>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</si>
  <si>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</si>
  <si>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</si>
  <si>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</si>
  <si>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</si>
  <si>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</si>
  <si>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</si>
  <si>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</si>
  <si>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</si>
  <si>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</si>
  <si>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</si>
  <si>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</si>
  <si>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</si>
  <si>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</si>
  <si>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</si>
  <si>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</si>
  <si>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</si>
  <si>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</si>
  <si>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</si>
  <si>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</si>
  <si>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</si>
  <si>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</si>
  <si>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</si>
  <si>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</si>
  <si>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</si>
  <si>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</si>
  <si>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</si>
  <si>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</si>
  <si>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</si>
  <si>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</si>
  <si>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</si>
  <si>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</si>
  <si>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</si>
  <si>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</si>
  <si>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</si>
  <si>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</si>
  <si>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</si>
  <si>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</si>
  <si>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</si>
  <si>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</si>
  <si>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</si>
  <si>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</si>
  <si>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</si>
  <si>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</si>
  <si>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</si>
  <si>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</si>
  <si>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</si>
  <si>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</si>
  <si>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</si>
  <si>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</si>
  <si>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</si>
  <si>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</si>
  <si>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</si>
  <si>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</si>
  <si>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</si>
  <si>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</si>
  <si>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</si>
  <si>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</si>
  <si>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</si>
  <si>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</si>
  <si>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</si>
  <si>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</si>
  <si>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</si>
  <si>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</si>
  <si>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</si>
  <si>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</si>
  <si>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</si>
  <si>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</si>
  <si>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</si>
  <si>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</si>
  <si>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</si>
  <si>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</si>
  <si>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</si>
  <si>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</si>
  <si>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</si>
  <si>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</si>
  <si>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</si>
  <si>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</si>
  <si>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</si>
  <si>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</si>
  <si>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</si>
  <si>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</si>
  <si>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</si>
  <si>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</si>
  <si>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</si>
  <si>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</si>
  <si>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</si>
  <si>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</si>
  <si>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</si>
  <si>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</si>
  <si>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</si>
  <si>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</si>
  <si>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</si>
  <si>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</si>
  <si>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</si>
  <si>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</si>
  <si>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</si>
  <si>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</si>
  <si>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</si>
  <si>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</si>
  <si>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</si>
  <si>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</si>
  <si>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</si>
  <si>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</si>
  <si>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</si>
  <si>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</si>
  <si>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</si>
  <si>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</si>
  <si>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</si>
  <si>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</si>
  <si>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</si>
  <si>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</si>
  <si>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</si>
  <si>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</si>
  <si>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</si>
  <si>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</si>
  <si>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</si>
  <si>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</si>
  <si>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</si>
  <si>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</si>
  <si>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</si>
  <si>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</si>
  <si>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</si>
  <si>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</si>
  <si>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</si>
  <si>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</si>
  <si>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</si>
  <si>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</si>
  <si>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</si>
  <si>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</si>
  <si>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</si>
  <si>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</si>
  <si>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</si>
  <si>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</si>
  <si>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</si>
  <si>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</si>
  <si>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</si>
  <si>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</si>
  <si>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</si>
  <si>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</si>
  <si>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</si>
  <si>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</si>
  <si>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</si>
  <si>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</si>
  <si>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</si>
  <si>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</si>
  <si>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</si>
  <si>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</si>
  <si>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</si>
  <si>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</si>
  <si>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</si>
  <si>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</si>
  <si>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</si>
  <si>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</si>
  <si>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</si>
  <si>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</si>
  <si>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</si>
  <si>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</si>
  <si>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</si>
  <si>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</si>
  <si>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</si>
  <si>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</si>
  <si>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</si>
  <si>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</si>
  <si>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</si>
  <si>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</si>
  <si>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</si>
  <si>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</si>
  <si>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</si>
  <si>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</si>
  <si>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</si>
  <si>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</si>
  <si>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</si>
  <si>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</si>
  <si>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</si>
  <si>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</si>
  <si>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</si>
  <si>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</si>
  <si>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</si>
  <si>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</si>
  <si>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</si>
  <si>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</si>
  <si>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</si>
  <si>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</si>
  <si>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</si>
  <si>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</si>
  <si>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</si>
  <si>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</si>
  <si>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</si>
  <si>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</si>
  <si>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</si>
  <si>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</si>
  <si>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</si>
  <si>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</si>
  <si>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</si>
  <si>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</si>
  <si>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</si>
  <si>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</si>
  <si>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</si>
  <si>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</si>
  <si>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</si>
  <si>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</si>
  <si>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</si>
  <si>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</si>
  <si>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</si>
  <si>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</si>
  <si>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</si>
  <si>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</si>
  <si>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</si>
  <si>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</si>
  <si>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</si>
  <si>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</si>
  <si>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</si>
  <si>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</si>
  <si>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</si>
  <si>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</si>
  <si>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</si>
  <si>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</si>
  <si>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</si>
  <si>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</si>
  <si>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</si>
  <si>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</si>
  <si>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</si>
  <si>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</si>
  <si>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</si>
  <si>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</si>
  <si>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</si>
  <si>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</si>
  <si>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</si>
  <si>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</si>
  <si>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</si>
  <si>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</si>
  <si>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</si>
  <si>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</si>
  <si>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</si>
  <si>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</si>
  <si>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</si>
  <si>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</si>
  <si>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</si>
  <si>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</si>
  <si>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</si>
  <si>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</si>
  <si>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</si>
  <si>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</si>
  <si>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</si>
  <si>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</si>
  <si>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</si>
  <si>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</si>
  <si>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</si>
  <si>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</si>
  <si>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</si>
  <si>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</si>
  <si>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</si>
  <si>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</si>
  <si>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</si>
  <si>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</si>
  <si>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</si>
  <si>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</si>
  <si>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</si>
  <si>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</si>
  <si>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</si>
  <si>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</si>
  <si>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</si>
  <si>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</si>
  <si>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</si>
  <si>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</si>
  <si>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</si>
  <si>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</si>
  <si>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</si>
  <si>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</si>
  <si>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</si>
  <si>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</si>
  <si>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</si>
  <si>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</si>
  <si>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</si>
  <si>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</si>
  <si>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</si>
  <si>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</si>
  <si>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</si>
  <si>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</si>
  <si>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</si>
  <si>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</si>
  <si>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</si>
  <si>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</si>
  <si>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</si>
  <si>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</si>
  <si>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</si>
  <si>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</si>
  <si>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</si>
  <si>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</si>
  <si>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</si>
  <si>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</si>
  <si>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</si>
  <si>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</si>
  <si>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</si>
  <si>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</si>
  <si>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</si>
  <si>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</si>
  <si>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</si>
  <si>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</si>
  <si>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</si>
  <si>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</si>
  <si>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</si>
  <si>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</si>
  <si>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</si>
  <si>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</si>
  <si>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</si>
  <si>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</si>
  <si>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</si>
  <si>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</si>
  <si>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</si>
  <si>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</si>
  <si>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</si>
  <si>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</si>
  <si>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</si>
  <si>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</si>
  <si>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</si>
  <si>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</si>
  <si>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</si>
  <si>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</si>
  <si>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</si>
  <si>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</si>
  <si>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</si>
  <si>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</si>
  <si>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</si>
  <si>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</si>
  <si>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</si>
  <si>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</si>
  <si>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</si>
  <si>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</si>
  <si>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</si>
  <si>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</si>
  <si>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</si>
  <si>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</si>
  <si>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</si>
  <si>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</si>
  <si>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</si>
  <si>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</si>
  <si>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</si>
  <si>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</si>
  <si>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</si>
  <si>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</si>
  <si>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</si>
  <si>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</si>
  <si>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</si>
  <si>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</si>
  <si>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</si>
  <si>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</si>
  <si>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</si>
  <si>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</si>
  <si>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</si>
  <si>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</si>
  <si>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</si>
  <si>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</si>
  <si>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</si>
  <si>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</si>
  <si>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</si>
  <si>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</si>
  <si>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</si>
  <si>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</si>
  <si>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</si>
  <si>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</si>
  <si>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</si>
  <si>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</si>
  <si>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</si>
  <si>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</si>
  <si>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</si>
  <si>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</si>
  <si>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</si>
  <si>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</si>
  <si>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</si>
  <si>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</si>
  <si>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</si>
  <si>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</si>
  <si>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</si>
  <si>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</si>
  <si>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</si>
  <si>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</si>
  <si>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</si>
  <si>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</si>
  <si>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</si>
  <si>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</si>
  <si>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</si>
  <si>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</si>
  <si>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</si>
  <si>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</si>
  <si>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</si>
  <si>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</si>
  <si>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</si>
  <si>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</si>
  <si>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</si>
  <si>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</si>
  <si>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</si>
  <si>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</si>
  <si>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</si>
  <si>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</si>
  <si>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</si>
  <si>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</si>
  <si>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</si>
  <si>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</si>
  <si>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</si>
  <si>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</si>
  <si>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</si>
  <si>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</si>
  <si>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</si>
  <si>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</si>
  <si>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</si>
  <si>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</si>
  <si>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</si>
  <si>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</si>
  <si>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</si>
  <si>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</si>
  <si>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</si>
  <si>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</si>
  <si>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</si>
  <si>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</si>
  <si>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</si>
  <si>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</si>
  <si>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</si>
  <si>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</si>
  <si>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</si>
  <si>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</si>
  <si>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</si>
  <si>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</si>
  <si>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</si>
  <si>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</si>
  <si>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</si>
  <si>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</si>
  <si>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</si>
  <si>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</si>
  <si>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</si>
  <si>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</si>
  <si>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</si>
  <si>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</si>
  <si>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</si>
  <si>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</si>
  <si>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</si>
  <si>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</si>
  <si>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</si>
  <si>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</si>
  <si>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</si>
  <si>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</si>
  <si>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</si>
  <si>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</si>
  <si>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</si>
  <si>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</si>
  <si>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</si>
  <si>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</si>
  <si>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</si>
  <si>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</si>
  <si>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</si>
  <si>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</si>
  <si>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</si>
  <si>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</si>
  <si>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</si>
  <si>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</si>
  <si>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</si>
  <si>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</si>
  <si>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</si>
  <si>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</si>
  <si>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</si>
  <si>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</si>
  <si>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</si>
  <si>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</si>
  <si>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</si>
  <si>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</si>
  <si>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</si>
  <si>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</si>
  <si>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</si>
  <si>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</si>
  <si>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</si>
  <si>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</si>
  <si>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</si>
  <si>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</si>
  <si>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</si>
  <si>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</si>
  <si>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</si>
  <si>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</si>
  <si>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</si>
  <si>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</si>
  <si>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</si>
  <si>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</si>
  <si>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</si>
  <si>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</si>
  <si>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</si>
  <si>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</si>
  <si>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</si>
  <si>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</si>
  <si>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</si>
  <si>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</si>
  <si>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</si>
  <si>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</si>
  <si>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</si>
  <si>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</si>
  <si>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</si>
  <si>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</si>
  <si>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</si>
  <si>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</si>
  <si>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</si>
  <si>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</si>
  <si>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</si>
  <si>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</si>
  <si>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</si>
  <si>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</si>
  <si>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</si>
  <si>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</si>
  <si>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</si>
  <si>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</si>
  <si>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</si>
  <si>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</si>
  <si>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</si>
  <si>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</si>
  <si>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</si>
  <si>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</si>
  <si>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</si>
  <si>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</si>
  <si>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</si>
  <si>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</si>
  <si>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</si>
  <si>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</si>
  <si>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</si>
  <si>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</si>
  <si>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</si>
  <si>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</si>
  <si>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</si>
  <si>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</si>
  <si>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</si>
  <si>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</si>
  <si>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</si>
  <si>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</si>
  <si>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</si>
  <si>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</si>
  <si>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</si>
  <si>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</si>
  <si>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</si>
  <si>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</si>
  <si>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</si>
  <si>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</si>
  <si>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</si>
  <si>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</si>
  <si>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</si>
  <si>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</si>
  <si>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</si>
  <si>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</si>
  <si>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</si>
  <si>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</si>
  <si>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</si>
  <si>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</si>
  <si>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</si>
  <si>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</si>
  <si>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</si>
  <si>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</si>
  <si>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</si>
  <si>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</si>
  <si>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</si>
  <si>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</si>
  <si>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</si>
  <si>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</si>
  <si>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</si>
  <si>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</si>
  <si>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</si>
  <si>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</si>
  <si>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</si>
  <si>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</si>
  <si>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</si>
  <si>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</si>
  <si>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</si>
  <si>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</si>
  <si>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</si>
  <si>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</si>
  <si>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</si>
  <si>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</si>
  <si>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</si>
  <si>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</si>
  <si>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</si>
  <si>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</si>
  <si>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</si>
  <si>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</si>
  <si>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</si>
  <si>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</si>
  <si>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</si>
  <si>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</si>
  <si>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</si>
  <si>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</si>
  <si>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</si>
  <si>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</si>
  <si>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</si>
  <si>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</si>
  <si>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</si>
  <si>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</si>
  <si>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</si>
  <si>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</si>
  <si>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</si>
  <si>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</si>
  <si>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</si>
  <si>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</si>
  <si>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</si>
  <si>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</si>
  <si>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</si>
  <si>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</si>
  <si>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</si>
  <si>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</si>
  <si>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</si>
  <si>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</si>
  <si>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</si>
  <si>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</si>
  <si>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</si>
  <si>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</si>
  <si>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</si>
  <si>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</si>
  <si>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</si>
  <si>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</si>
  <si>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</si>
  <si>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</si>
  <si>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</si>
  <si>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</si>
  <si>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</si>
  <si>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</si>
  <si>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</si>
  <si>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</si>
  <si>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</si>
  <si>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</si>
  <si>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</si>
  <si>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</si>
  <si>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</si>
  <si>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</si>
  <si>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</si>
  <si>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</si>
  <si>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</si>
  <si>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</si>
  <si>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</si>
  <si>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</si>
  <si>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</si>
  <si>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</si>
  <si>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</si>
  <si>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</si>
  <si>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</si>
  <si>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</si>
  <si>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</si>
  <si>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</si>
  <si>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</si>
  <si>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</si>
  <si>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</si>
  <si>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</si>
  <si>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</si>
  <si>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</si>
  <si>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</si>
  <si>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</si>
  <si>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</si>
  <si>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</si>
  <si>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</si>
  <si>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</si>
  <si>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</si>
  <si>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</si>
  <si>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</si>
  <si>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</si>
  <si>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</si>
  <si>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</si>
  <si>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</si>
  <si>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</si>
  <si>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</si>
  <si>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</si>
  <si>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</si>
  <si>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</si>
  <si>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</si>
  <si>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</si>
  <si>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</si>
  <si>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</si>
  <si>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</si>
  <si>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</si>
  <si>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</si>
  <si>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</si>
  <si>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</si>
  <si>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</si>
  <si>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</si>
  <si>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</si>
  <si>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</si>
  <si>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</si>
  <si>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</si>
  <si>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</si>
  <si>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</si>
  <si>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</si>
  <si>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</si>
  <si>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</si>
  <si>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</si>
  <si>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</si>
  <si>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</si>
  <si>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</si>
  <si>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</si>
  <si>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</si>
  <si>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</si>
  <si>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</si>
  <si>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</si>
  <si>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</si>
  <si>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</si>
  <si>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</si>
  <si>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</si>
  <si>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</si>
  <si>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</si>
  <si>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</si>
  <si>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</si>
  <si>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</si>
  <si>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</si>
  <si>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</si>
  <si>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</si>
  <si>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</si>
  <si>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</si>
  <si>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</si>
  <si>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</si>
  <si>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</si>
  <si>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</si>
  <si>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</si>
  <si>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</si>
  <si>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</si>
  <si>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</si>
  <si>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</si>
  <si>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</si>
  <si>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</si>
  <si>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</si>
  <si>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</si>
  <si>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</si>
  <si>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</si>
  <si>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</si>
  <si>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</si>
  <si>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</si>
  <si>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</si>
  <si>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</si>
  <si>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</si>
  <si>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</si>
  <si>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</si>
  <si>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</si>
  <si>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</si>
  <si>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</si>
  <si>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</si>
  <si>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</si>
  <si>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</si>
  <si>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</si>
  <si>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</si>
  <si>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</si>
  <si>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</si>
  <si>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</si>
  <si>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</si>
  <si>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</si>
  <si>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</si>
  <si>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</si>
  <si>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</si>
  <si>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</si>
  <si>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</si>
  <si>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</si>
  <si>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</si>
  <si>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</si>
  <si>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</si>
  <si>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</si>
  <si>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</si>
  <si>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</si>
  <si>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</si>
  <si>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</si>
  <si>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</si>
  <si>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</si>
  <si>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</si>
  <si>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</si>
  <si>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</si>
  <si>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</si>
  <si>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</si>
  <si>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</si>
  <si>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</si>
  <si>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</si>
  <si>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</si>
  <si>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</si>
  <si>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</si>
  <si>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</si>
  <si>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</si>
  <si>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</si>
  <si>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</si>
  <si>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</si>
  <si>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</si>
  <si>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</si>
  <si>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</si>
  <si>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</si>
  <si>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</si>
  <si>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</si>
  <si>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</si>
  <si>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</si>
  <si>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</si>
  <si>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</si>
  <si>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</si>
  <si>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</si>
  <si>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</si>
  <si>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</si>
  <si>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</si>
  <si>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</si>
  <si>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</si>
  <si>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</si>
  <si>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</si>
  <si>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</si>
  <si>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</si>
  <si>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</si>
  <si>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</si>
  <si>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</si>
  <si>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</si>
  <si>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</si>
  <si>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</si>
  <si>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</si>
  <si>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</si>
  <si>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</si>
  <si>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</si>
  <si>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</si>
  <si>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</si>
  <si>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</si>
  <si>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</si>
  <si>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</si>
  <si>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</si>
  <si>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</si>
  <si>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</si>
  <si>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</si>
  <si>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</si>
  <si>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</si>
  <si>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</si>
  <si>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</si>
  <si>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</si>
  <si>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</si>
  <si>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</si>
  <si>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</si>
  <si>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</si>
  <si>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</si>
  <si>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</si>
  <si>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</si>
  <si>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</si>
  <si>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</si>
  <si>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</si>
  <si>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</si>
  <si>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</si>
  <si>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</si>
  <si>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</si>
  <si>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</si>
  <si>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</si>
  <si>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</si>
  <si>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</si>
  <si>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</si>
  <si>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</si>
  <si>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</si>
  <si>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</si>
  <si>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</si>
  <si>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</si>
  <si>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</si>
  <si>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</si>
  <si>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</si>
  <si>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</si>
  <si>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</si>
  <si>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</si>
  <si>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</si>
  <si>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</si>
  <si>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</si>
  <si>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</si>
  <si>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</si>
  <si>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</si>
  <si>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</si>
  <si>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</si>
  <si>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</si>
  <si>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</si>
  <si>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</si>
  <si>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</si>
  <si>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</si>
  <si>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</si>
  <si>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</si>
  <si>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</si>
  <si>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</si>
  <si>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</si>
  <si>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</si>
  <si>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</si>
  <si>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</si>
  <si>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</si>
  <si>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</si>
  <si>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</si>
  <si>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</si>
  <si>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</si>
  <si>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</si>
  <si>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</si>
  <si>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</si>
  <si>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</si>
  <si>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</si>
  <si>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</si>
  <si>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</si>
  <si>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</si>
  <si>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</si>
  <si>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</si>
  <si>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</si>
  <si>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</si>
  <si>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</si>
  <si>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</si>
  <si>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</si>
  <si>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</si>
  <si>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</si>
  <si>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</si>
  <si>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</si>
  <si>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</si>
  <si>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</si>
  <si>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</si>
  <si>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</si>
  <si>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</si>
  <si>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</si>
  <si>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</si>
  <si>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</si>
  <si>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</si>
  <si>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</si>
  <si>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</si>
  <si>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</si>
  <si>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</si>
  <si>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</si>
  <si>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</si>
  <si>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</si>
  <si>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</si>
  <si>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</si>
  <si>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</si>
  <si>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</si>
  <si>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</si>
  <si>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</si>
  <si>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</si>
  <si>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</si>
  <si>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</si>
  <si>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</si>
  <si>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</si>
  <si>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</si>
  <si>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</si>
  <si>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</si>
  <si>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</si>
  <si>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</si>
  <si>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</si>
  <si>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</si>
  <si>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</si>
  <si>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</si>
  <si>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</si>
  <si>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</si>
  <si>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</si>
  <si>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</si>
  <si>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</si>
  <si>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</si>
  <si>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</si>
  <si>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</si>
  <si>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</si>
  <si>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</si>
  <si>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</si>
  <si>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</si>
  <si>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</si>
  <si>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</si>
  <si>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</si>
  <si>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</si>
  <si>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</si>
  <si>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</si>
  <si>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</si>
  <si>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</si>
  <si>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</si>
  <si>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</si>
  <si>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</si>
  <si>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</si>
  <si>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</si>
  <si>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</si>
  <si>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</si>
  <si>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</si>
  <si>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</si>
  <si>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</si>
  <si>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</si>
  <si>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</si>
  <si>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</si>
  <si>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</si>
  <si>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</si>
  <si>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</si>
  <si>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</si>
  <si>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</si>
  <si>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</si>
  <si>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</si>
  <si>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</si>
  <si>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</si>
  <si>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</si>
  <si>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</si>
  <si>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</si>
  <si>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</si>
  <si>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</si>
  <si>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</si>
  <si>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</si>
  <si>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</si>
  <si>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</si>
  <si>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</si>
  <si>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</si>
  <si>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</si>
  <si>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</si>
  <si>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</si>
  <si>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</si>
  <si>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</si>
  <si>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</si>
  <si>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</si>
  <si>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</si>
  <si>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</si>
  <si>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</si>
  <si>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</si>
  <si>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</si>
  <si>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</si>
  <si>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</si>
  <si>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</si>
  <si>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</si>
  <si>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</si>
  <si>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</si>
  <si>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</si>
  <si>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</si>
  <si>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</si>
  <si>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</si>
  <si>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</si>
  <si>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</si>
  <si>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</si>
  <si>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</si>
  <si>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</si>
  <si>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</si>
  <si>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</si>
  <si>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</si>
  <si>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</si>
  <si>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</si>
  <si>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</si>
  <si>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</si>
  <si>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</si>
  <si>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</si>
  <si>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</si>
  <si>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</si>
  <si>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</si>
  <si>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</si>
  <si>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</si>
  <si>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</si>
  <si>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</si>
  <si>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</si>
  <si>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</si>
  <si>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</si>
  <si>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</si>
  <si>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</si>
  <si>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</si>
  <si>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</si>
  <si>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</si>
  <si>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</si>
  <si>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</si>
  <si>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</si>
  <si>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</si>
  <si>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</si>
  <si>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</si>
  <si>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</si>
  <si>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</si>
  <si>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</si>
  <si>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</si>
  <si>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</si>
  <si>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</si>
  <si>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</si>
  <si>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</si>
  <si>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</si>
  <si>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</si>
  <si>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</si>
  <si>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</si>
  <si>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</si>
  <si>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</si>
  <si>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</si>
  <si>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</si>
  <si>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</si>
  <si>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</si>
  <si>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</si>
  <si>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</si>
  <si>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</si>
  <si>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</si>
  <si>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</si>
  <si>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</si>
  <si>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</si>
  <si>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</si>
  <si>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</si>
  <si>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</si>
  <si>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</si>
  <si>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</si>
  <si>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</si>
  <si>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</si>
  <si>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</si>
  <si>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</si>
  <si>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</si>
  <si>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</si>
  <si>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</si>
  <si>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</si>
  <si>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</si>
  <si>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</si>
  <si>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</si>
  <si>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</si>
  <si>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</si>
  <si>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</si>
  <si>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</si>
  <si>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</si>
  <si>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</si>
  <si>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</si>
  <si>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</si>
  <si>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</si>
  <si>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</si>
  <si>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</si>
  <si>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</si>
  <si>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</si>
  <si>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</si>
  <si>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</si>
  <si>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</si>
  <si>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</si>
  <si>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</si>
  <si>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</si>
  <si>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</si>
  <si>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</si>
  <si>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</si>
  <si>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</si>
  <si>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</si>
  <si>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</si>
  <si>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</si>
  <si>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</si>
  <si>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</si>
  <si>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</si>
  <si>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</si>
  <si>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</si>
  <si>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</si>
  <si>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</si>
  <si>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</si>
  <si>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</si>
  <si>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</si>
  <si>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</si>
  <si>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</si>
  <si>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</si>
  <si>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</si>
  <si>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</si>
  <si>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</si>
  <si>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</si>
  <si>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</si>
  <si>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</si>
  <si>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</si>
  <si>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</si>
  <si>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</si>
  <si>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</si>
  <si>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</si>
  <si>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</si>
  <si>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</si>
  <si>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</si>
  <si>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</si>
  <si>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</si>
  <si>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</si>
  <si>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</si>
  <si>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</si>
  <si>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</si>
  <si>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</si>
  <si>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</si>
  <si>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</si>
  <si>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</si>
  <si>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</si>
  <si>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</si>
  <si>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</si>
  <si>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</si>
  <si>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</si>
  <si>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</si>
  <si>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</si>
  <si>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</si>
  <si>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</si>
  <si>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</si>
  <si>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</si>
  <si>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</si>
  <si>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</si>
  <si>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</si>
  <si>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</si>
  <si>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</si>
  <si>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</si>
  <si>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</si>
  <si>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</si>
  <si>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</si>
  <si>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</si>
  <si>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</si>
  <si>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</si>
  <si>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</si>
  <si>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</si>
  <si>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</si>
  <si>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</si>
  <si>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</si>
  <si>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</si>
  <si>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</si>
  <si>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</si>
  <si>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</si>
  <si>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</si>
  <si>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</si>
  <si>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</si>
  <si>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</si>
  <si>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</si>
  <si>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</si>
  <si>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</si>
  <si>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</si>
  <si>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</si>
  <si>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</si>
  <si>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</si>
  <si>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</si>
  <si>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</si>
  <si>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</si>
  <si>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</si>
  <si>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</si>
  <si>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</si>
  <si>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</si>
  <si>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</si>
  <si>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</si>
  <si>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</si>
  <si>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</si>
  <si>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</si>
  <si>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</si>
  <si>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</si>
  <si>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</si>
  <si>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</si>
  <si>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</si>
  <si>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</si>
  <si>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</si>
  <si>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</si>
  <si>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</si>
  <si>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</si>
  <si>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</si>
  <si>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</si>
  <si>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</si>
  <si>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</si>
  <si>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</si>
  <si>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</si>
  <si>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</si>
  <si>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</si>
  <si>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</si>
  <si>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</si>
  <si>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</si>
  <si>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</si>
  <si>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</si>
  <si>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</si>
  <si>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</si>
  <si>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</si>
  <si>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</si>
  <si>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</si>
  <si>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</si>
  <si>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</si>
  <si>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</si>
  <si>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</si>
  <si>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</si>
  <si>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</si>
  <si>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</si>
  <si>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</si>
  <si>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</si>
  <si>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</si>
  <si>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</si>
  <si>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</si>
  <si>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</si>
  <si>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</si>
  <si>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</si>
  <si>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</si>
  <si>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</si>
  <si>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</si>
  <si>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</si>
  <si>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</si>
  <si>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</si>
  <si>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</si>
  <si>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</si>
  <si>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</si>
  <si>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</si>
  <si>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</si>
  <si>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</si>
  <si>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</si>
  <si>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</si>
  <si>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</si>
  <si>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</si>
  <si>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</si>
  <si>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</si>
  <si>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</si>
  <si>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</si>
  <si>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</si>
  <si>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</si>
  <si>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</si>
  <si>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</si>
  <si>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</si>
  <si>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</si>
  <si>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</si>
  <si>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</si>
  <si>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</si>
  <si>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</si>
  <si>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</si>
  <si>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</si>
  <si>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</si>
  <si>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</si>
  <si>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</si>
  <si>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</si>
  <si>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</si>
  <si>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</si>
  <si>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</si>
  <si>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</si>
  <si>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</si>
  <si>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</si>
  <si>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</si>
  <si>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</si>
  <si>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</si>
  <si>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</si>
  <si>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</si>
  <si>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</si>
  <si>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</si>
  <si>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</si>
  <si>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</si>
  <si>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</si>
  <si>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</si>
  <si>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</si>
  <si>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</si>
  <si>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</si>
  <si>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</si>
  <si>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</si>
  <si>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</si>
  <si>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</si>
  <si>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</si>
  <si>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</si>
  <si>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</si>
  <si>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</si>
  <si>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</si>
  <si>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</si>
  <si>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</si>
  <si>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</si>
  <si>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</si>
  <si>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</si>
  <si>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</si>
  <si>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</si>
  <si>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</si>
  <si>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</si>
  <si>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</si>
  <si>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</si>
  <si>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</si>
  <si>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</si>
  <si>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</si>
  <si>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</si>
  <si>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</si>
  <si>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</si>
  <si>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</si>
  <si>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</si>
  <si>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</si>
  <si>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</si>
  <si>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</si>
  <si>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</si>
  <si>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</si>
  <si>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</si>
  <si>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</si>
  <si>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</si>
  <si>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</si>
  <si>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</si>
  <si>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</si>
  <si>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</si>
  <si>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</si>
  <si>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</si>
  <si>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</si>
  <si>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</si>
  <si>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</si>
  <si>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</si>
  <si>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</si>
  <si>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</si>
  <si>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</si>
  <si>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</si>
  <si>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</si>
  <si>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</si>
  <si>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</si>
  <si>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</si>
  <si>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</si>
  <si>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</si>
  <si>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</si>
  <si>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</si>
  <si>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</si>
  <si>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</si>
  <si>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</si>
  <si>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</si>
  <si>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</si>
  <si>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</si>
  <si>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</si>
  <si>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</si>
  <si>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</si>
  <si>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</si>
  <si>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</si>
  <si>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</si>
  <si>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</si>
  <si>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</si>
  <si>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</si>
  <si>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</si>
  <si>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</si>
  <si>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</si>
  <si>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</si>
  <si>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</si>
  <si>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</si>
  <si>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</si>
  <si>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</si>
  <si>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</si>
  <si>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</si>
  <si>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</si>
  <si>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</si>
  <si>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</si>
  <si>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</si>
  <si>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</si>
  <si>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</si>
  <si>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</si>
  <si>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</si>
  <si>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</si>
  <si>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</si>
  <si>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</si>
  <si>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</si>
  <si>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</si>
  <si>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</si>
  <si>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</si>
  <si>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</si>
  <si>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</si>
  <si>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</si>
  <si>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</si>
  <si>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</si>
  <si>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</si>
  <si>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</si>
  <si>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</si>
  <si>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</si>
  <si>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</si>
  <si>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</si>
  <si>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</si>
  <si>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</si>
  <si>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</si>
  <si>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</si>
  <si>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</si>
  <si>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</si>
  <si>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</si>
  <si>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</si>
  <si>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</si>
  <si>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</si>
  <si>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</si>
  <si>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</si>
  <si>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</si>
  <si>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</si>
  <si>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</si>
  <si>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</si>
  <si>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</si>
  <si>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</si>
  <si>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</si>
  <si>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</si>
  <si>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</si>
  <si>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</si>
  <si>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</si>
  <si>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</si>
  <si>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</si>
  <si>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</si>
  <si>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</si>
  <si>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</si>
  <si>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</si>
  <si>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</si>
  <si>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</si>
  <si>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</si>
  <si>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</si>
  <si>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</si>
  <si>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</si>
  <si>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</si>
  <si>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</si>
  <si>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</si>
  <si>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</si>
  <si>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</si>
  <si>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</si>
  <si>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</si>
  <si>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</si>
  <si>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</si>
  <si>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</si>
  <si>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</si>
  <si>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</si>
  <si>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</si>
  <si>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</si>
  <si>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</si>
  <si>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</si>
  <si>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</si>
  <si>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</si>
  <si>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</si>
  <si>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</si>
  <si>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</si>
  <si>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</si>
  <si>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</si>
  <si>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</si>
  <si>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</si>
  <si>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</si>
  <si>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</si>
  <si>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</si>
  <si>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</si>
  <si>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</si>
  <si>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</si>
  <si>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</si>
  <si>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</si>
  <si>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</si>
  <si>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</si>
  <si>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</si>
  <si>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</si>
  <si>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</si>
  <si>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</si>
  <si>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</si>
  <si>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</si>
  <si>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</si>
  <si>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</si>
  <si>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</si>
  <si>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</si>
  <si>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</si>
  <si>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</si>
  <si>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</si>
  <si>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</si>
  <si>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</si>
  <si>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</si>
  <si>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</si>
  <si>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</si>
  <si>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</si>
  <si>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</si>
  <si>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</si>
  <si>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</si>
  <si>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</si>
  <si>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</si>
  <si>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</si>
  <si>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</si>
  <si>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</si>
  <si>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</si>
  <si>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</si>
  <si>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</si>
  <si>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</si>
  <si>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</si>
  <si>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</si>
  <si>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</si>
  <si>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</si>
  <si>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</si>
  <si>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</si>
  <si>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</si>
  <si>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</si>
  <si>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</si>
  <si>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</si>
  <si>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</si>
  <si>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</si>
  <si>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</si>
  <si>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</si>
  <si>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</si>
  <si>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</si>
  <si>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</si>
  <si>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</si>
  <si>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</si>
  <si>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</si>
  <si>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</si>
  <si>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</si>
  <si>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</si>
  <si>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</si>
  <si>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</si>
  <si>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</si>
  <si>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</si>
  <si>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</si>
  <si>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</si>
  <si>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</si>
  <si>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</si>
  <si>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</si>
  <si>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</si>
  <si>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</si>
  <si>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</si>
  <si>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</si>
  <si>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</si>
  <si>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</si>
  <si>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</si>
  <si>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</si>
  <si>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</si>
  <si>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</si>
  <si>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</si>
  <si>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</si>
  <si>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</si>
  <si>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</si>
  <si>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</si>
  <si>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</si>
  <si>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</si>
  <si>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</si>
  <si>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</si>
  <si>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</si>
  <si>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</si>
  <si>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</si>
  <si>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</si>
  <si>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</si>
  <si>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</si>
  <si>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</si>
  <si>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</si>
  <si>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</si>
  <si>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</si>
  <si>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</si>
  <si>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</si>
  <si>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</si>
  <si>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</si>
  <si>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</si>
  <si>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</si>
  <si>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</si>
  <si>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</si>
  <si>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</si>
  <si>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</si>
  <si>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</si>
  <si>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</si>
  <si>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</si>
  <si>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</si>
  <si>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</si>
  <si>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</si>
  <si>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</si>
  <si>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</si>
  <si>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</si>
  <si>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</si>
  <si>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</si>
  <si>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</si>
  <si>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</si>
  <si>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</si>
  <si>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</si>
  <si>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</si>
  <si>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</si>
  <si>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</si>
  <si>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</si>
  <si>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</si>
  <si>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</si>
  <si>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</si>
  <si>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</si>
  <si>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</si>
  <si>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</si>
  <si>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</si>
  <si>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</si>
  <si>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</si>
  <si>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</si>
  <si>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</si>
  <si>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</si>
  <si>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</si>
  <si>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</si>
  <si>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</si>
  <si>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</si>
  <si>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</si>
  <si>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</si>
  <si>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</si>
  <si>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</si>
  <si>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</si>
  <si>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</si>
  <si>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</si>
  <si>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</si>
  <si>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</si>
  <si>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</si>
  <si>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</si>
  <si>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</si>
  <si>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</si>
  <si>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</si>
  <si>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</si>
  <si>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</si>
  <si>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</si>
  <si>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</si>
  <si>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</si>
  <si>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</si>
  <si>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</si>
  <si>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</si>
  <si>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</si>
  <si>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</si>
  <si>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</si>
  <si>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</si>
  <si>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</si>
  <si>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</si>
  <si>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</si>
  <si>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</si>
  <si>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</si>
  <si>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</si>
  <si>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</si>
  <si>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</si>
  <si>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</si>
  <si>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</si>
  <si>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</si>
  <si>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</si>
  <si>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</si>
  <si>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</si>
  <si>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</si>
  <si>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</si>
  <si>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</si>
  <si>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</si>
  <si>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</si>
  <si>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</si>
  <si>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</si>
  <si>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</si>
  <si>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</si>
  <si>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</si>
  <si>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</si>
  <si>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</si>
  <si>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</si>
  <si>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</si>
  <si>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</si>
  <si>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</si>
  <si>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</si>
  <si>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</si>
  <si>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</si>
  <si>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</si>
  <si>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</si>
  <si>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</si>
  <si>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</si>
  <si>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</si>
  <si>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</si>
  <si>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</si>
  <si>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</si>
  <si>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</si>
  <si>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</si>
  <si>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</si>
  <si>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</si>
  <si>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</si>
  <si>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</si>
  <si>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</si>
  <si>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</si>
  <si>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</si>
  <si>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</si>
  <si>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</si>
  <si>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</si>
  <si>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</si>
  <si>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</si>
  <si>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</si>
  <si>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</si>
  <si>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</si>
  <si>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</si>
  <si>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</si>
  <si>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</si>
  <si>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</si>
  <si>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</si>
  <si>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</si>
  <si>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</si>
  <si>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</si>
  <si>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</si>
  <si>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</si>
  <si>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</si>
  <si>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</si>
  <si>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</si>
  <si>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</si>
  <si>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</si>
  <si>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</si>
  <si>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</si>
  <si>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</si>
  <si>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</si>
  <si>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</si>
  <si>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</si>
  <si>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</si>
  <si>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</si>
  <si>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</si>
  <si>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</si>
  <si>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</si>
  <si>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</si>
  <si>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</si>
  <si>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</si>
  <si>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</si>
  <si>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</si>
  <si>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</si>
  <si>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</si>
  <si>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</si>
  <si>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</si>
  <si>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</si>
  <si>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</si>
  <si>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</si>
  <si>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</si>
  <si>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</si>
  <si>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</si>
  <si>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</si>
  <si>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</si>
  <si>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</si>
  <si>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</si>
  <si>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</si>
  <si>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</si>
  <si>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</si>
  <si>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</si>
  <si>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</si>
  <si>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</si>
  <si>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</si>
  <si>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</si>
  <si>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</si>
  <si>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</si>
  <si>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</si>
  <si>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</si>
  <si>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</si>
  <si>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</si>
  <si>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</si>
  <si>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</si>
  <si>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</si>
  <si>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</si>
  <si>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</si>
  <si>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</si>
  <si>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</si>
  <si>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</si>
  <si>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</si>
  <si>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</si>
  <si>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</si>
  <si>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</si>
  <si>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</si>
  <si>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</si>
  <si>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</si>
  <si>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</si>
  <si>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</si>
  <si>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</si>
  <si>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</si>
  <si>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</si>
  <si>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</si>
  <si>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</si>
  <si>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</si>
  <si>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</si>
  <si>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</si>
  <si>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</si>
  <si>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</si>
  <si>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</si>
  <si>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</si>
  <si>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</si>
  <si>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</si>
  <si>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</si>
  <si>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</si>
  <si>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</si>
  <si>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</si>
  <si>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</si>
  <si>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</si>
  <si>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</si>
  <si>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</si>
  <si>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</si>
  <si>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</si>
  <si>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</si>
  <si>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</si>
  <si>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</si>
  <si>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</si>
  <si>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</si>
  <si>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</si>
  <si>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</si>
  <si>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</si>
  <si>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</si>
  <si>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</si>
  <si>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</si>
  <si>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</si>
  <si>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</si>
  <si>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</si>
  <si>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</si>
  <si>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</si>
  <si>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</si>
  <si>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</si>
  <si>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</si>
  <si>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</si>
  <si>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</si>
  <si>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</si>
  <si>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</si>
  <si>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</si>
  <si>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</si>
  <si>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</si>
  <si>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</si>
  <si>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</si>
  <si>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</si>
  <si>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</si>
  <si>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</si>
  <si>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</si>
  <si>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</si>
  <si>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</si>
  <si>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</si>
  <si>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</si>
  <si>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</si>
  <si>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</si>
  <si>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</si>
  <si>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</si>
  <si>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</si>
  <si>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</si>
  <si>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</si>
  <si>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</si>
  <si>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</si>
  <si>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</si>
  <si>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</si>
  <si>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</si>
  <si>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</si>
  <si>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</si>
  <si>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</si>
  <si>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</si>
  <si>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</si>
  <si>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</si>
  <si>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</si>
  <si>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</si>
  <si>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</si>
  <si>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</si>
  <si>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</si>
  <si>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</si>
  <si>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</si>
  <si>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</si>
  <si>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</si>
  <si>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</si>
  <si>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</si>
  <si>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</si>
  <si>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</si>
  <si>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</si>
  <si>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</si>
  <si>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</si>
  <si>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</si>
  <si>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</si>
  <si>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</si>
  <si>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</si>
  <si>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</si>
  <si>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</si>
  <si>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</si>
  <si>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</si>
  <si>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</si>
  <si>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</si>
  <si>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</si>
  <si>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</si>
  <si>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</si>
  <si>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</si>
  <si>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</si>
  <si>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</si>
  <si>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</si>
  <si>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</si>
  <si>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</si>
  <si>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</si>
  <si>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</si>
  <si>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</si>
  <si>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</si>
  <si>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</si>
  <si>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</si>
  <si>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</si>
  <si>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</si>
  <si>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</si>
  <si>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</si>
  <si>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</si>
  <si>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</si>
  <si>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</si>
  <si>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</si>
  <si>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</si>
  <si>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</si>
  <si>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</si>
  <si>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</si>
  <si>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</si>
  <si>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</si>
  <si>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</si>
  <si>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</si>
  <si>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</si>
  <si>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</si>
  <si>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</si>
  <si>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</si>
  <si>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</si>
  <si>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</si>
  <si>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</si>
  <si>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</si>
  <si>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</si>
  <si>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</si>
  <si>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</si>
  <si>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</si>
  <si>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</si>
  <si>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</si>
  <si>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</si>
  <si>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</si>
  <si>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</si>
  <si>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</si>
  <si>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</si>
  <si>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</si>
  <si>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</si>
  <si>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</si>
  <si>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</si>
  <si>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</si>
  <si>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</si>
  <si>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</si>
  <si>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</si>
  <si>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</si>
  <si>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</si>
  <si>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</si>
  <si>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</si>
  <si>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</si>
  <si>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</si>
  <si>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</si>
  <si>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</si>
  <si>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</si>
  <si>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</si>
  <si>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</si>
  <si>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</si>
  <si>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</si>
  <si>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</si>
  <si>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</si>
  <si>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</si>
  <si>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</si>
  <si>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</si>
  <si>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</si>
  <si>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</si>
  <si>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</si>
  <si>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</si>
  <si>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</si>
  <si>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</si>
  <si>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</si>
  <si>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</si>
  <si>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</si>
  <si>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</si>
  <si>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</si>
  <si>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</si>
  <si>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</si>
  <si>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</si>
  <si>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</si>
  <si>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</si>
  <si>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</si>
  <si>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</si>
  <si>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</si>
  <si>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</si>
  <si>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</si>
  <si>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</si>
  <si>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</si>
  <si>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</si>
  <si>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</si>
  <si>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</si>
  <si>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</si>
  <si>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</si>
  <si>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</si>
  <si>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</si>
  <si>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</si>
  <si>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</si>
  <si>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</si>
  <si>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</si>
  <si>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</si>
  <si>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</si>
  <si>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</si>
  <si>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</si>
  <si>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</si>
  <si>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</si>
  <si>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</si>
  <si>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</si>
  <si>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</si>
  <si>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</si>
  <si>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</si>
  <si>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</si>
  <si>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</si>
  <si>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</si>
  <si>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</si>
  <si>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</si>
  <si>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</si>
  <si>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</si>
  <si>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</si>
  <si>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</si>
  <si>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</si>
  <si>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</si>
  <si>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</si>
  <si>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</si>
  <si>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</si>
  <si>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</si>
  <si>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</si>
  <si>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</si>
  <si>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</si>
  <si>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</si>
  <si>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</si>
  <si>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</si>
  <si>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</si>
  <si>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</si>
  <si>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</si>
  <si>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</si>
  <si>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</si>
  <si>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</si>
  <si>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</si>
  <si>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</si>
  <si>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</si>
  <si>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</si>
  <si>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</si>
  <si>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</si>
  <si>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</si>
  <si>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</si>
  <si>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</si>
  <si>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</si>
  <si>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</si>
  <si>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</si>
  <si>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</si>
  <si>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</si>
  <si>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</si>
  <si>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</si>
  <si>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</si>
  <si>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</si>
  <si>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</si>
  <si>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</si>
  <si>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</si>
  <si>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</si>
  <si>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</si>
  <si>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</si>
  <si>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</si>
  <si>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</si>
  <si>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</si>
  <si>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</si>
  <si>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</si>
  <si>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</si>
  <si>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</si>
  <si>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</si>
  <si>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</si>
  <si>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</si>
  <si>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</si>
  <si>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</si>
  <si>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</si>
  <si>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</si>
  <si>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</si>
  <si>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</si>
  <si>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</si>
  <si>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</si>
  <si>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</si>
  <si>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</si>
  <si>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</si>
  <si>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</si>
  <si>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</si>
  <si>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</si>
  <si>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</si>
  <si>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</si>
  <si>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</si>
  <si>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</si>
  <si>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</si>
  <si>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</si>
  <si>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</si>
  <si>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</si>
  <si>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</si>
  <si>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</si>
  <si>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</si>
  <si>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</si>
  <si>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</si>
  <si>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</si>
  <si>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</si>
  <si>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</si>
  <si>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</si>
  <si>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</si>
  <si>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</si>
  <si>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</si>
  <si>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</si>
  <si>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</si>
  <si>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</si>
  <si>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</si>
  <si>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</si>
  <si>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</si>
  <si>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</si>
  <si>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</si>
  <si>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</si>
  <si>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</si>
  <si>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</si>
  <si>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</si>
  <si>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</si>
  <si>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</si>
  <si>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</si>
  <si>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</si>
  <si>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</si>
  <si>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</si>
  <si>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</si>
  <si>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</si>
  <si>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</si>
  <si>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</si>
  <si>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</si>
  <si>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</si>
  <si>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</si>
  <si>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</si>
  <si>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</si>
  <si>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</si>
  <si>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</si>
  <si>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</si>
  <si>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</si>
  <si>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</si>
  <si>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</si>
  <si>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</si>
  <si>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</si>
  <si>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</si>
  <si>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</si>
  <si>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</si>
  <si>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</si>
  <si>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</si>
  <si>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</si>
  <si>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</si>
  <si>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</si>
  <si>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</si>
  <si>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</si>
  <si>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</si>
  <si>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</si>
  <si>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</si>
  <si>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</si>
  <si>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</si>
  <si>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</si>
  <si>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</si>
  <si>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</si>
  <si>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</si>
  <si>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</si>
  <si>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</si>
  <si>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</si>
  <si>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</si>
  <si>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</si>
  <si>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</si>
  <si>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</si>
  <si>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</si>
  <si>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</si>
  <si>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</si>
  <si>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</si>
  <si>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</si>
  <si>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</si>
  <si>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</si>
  <si>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</si>
  <si>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</si>
  <si>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</si>
  <si>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</si>
  <si>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</si>
  <si>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</si>
  <si>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</si>
  <si>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</si>
  <si>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</si>
  <si>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</si>
  <si>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</si>
  <si>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</si>
  <si>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</si>
  <si>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</si>
  <si>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</si>
  <si>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</si>
  <si>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</si>
  <si>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</si>
  <si>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</si>
  <si>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</si>
  <si>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</si>
  <si>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</si>
  <si>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</si>
  <si>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</si>
  <si>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</si>
  <si>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</si>
  <si>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</si>
  <si>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</si>
  <si>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</si>
  <si>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</si>
  <si>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</si>
  <si>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</si>
  <si>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</si>
  <si>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</si>
  <si>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</si>
  <si>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</si>
  <si>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</si>
  <si>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</si>
  <si>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</si>
  <si>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</si>
  <si>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</si>
  <si>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</si>
  <si>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</si>
  <si>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</si>
  <si>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</si>
  <si>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</si>
  <si>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</si>
  <si>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</si>
  <si>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</si>
  <si>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</si>
  <si>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</si>
  <si>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</si>
  <si>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</si>
  <si>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</si>
  <si>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</si>
  <si>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</si>
  <si>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</si>
  <si>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</si>
  <si>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</si>
  <si>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</si>
  <si>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</si>
  <si>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</si>
  <si>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</si>
  <si>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</si>
  <si>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</si>
  <si>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</si>
  <si>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</si>
  <si>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</si>
  <si>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</si>
  <si>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</si>
  <si>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</si>
  <si>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</si>
  <si>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</si>
  <si>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</si>
  <si>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</si>
  <si>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</si>
  <si>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</si>
  <si>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</si>
  <si>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</si>
  <si>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</si>
  <si>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</si>
  <si>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</si>
  <si>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</si>
  <si>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</si>
  <si>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</si>
  <si>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</si>
  <si>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</si>
  <si>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</si>
  <si>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</si>
  <si>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</si>
  <si>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</si>
  <si>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</si>
  <si>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</si>
  <si>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</si>
  <si>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</si>
  <si>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</si>
  <si>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</si>
  <si>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</si>
  <si>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</si>
  <si>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</si>
  <si>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</si>
  <si>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</si>
  <si>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</si>
  <si>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</si>
  <si>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</si>
  <si>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</si>
  <si>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</si>
  <si>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</si>
  <si>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</si>
  <si>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</si>
  <si>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</si>
  <si>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</si>
  <si>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</si>
  <si>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</si>
  <si>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</si>
  <si>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</si>
  <si>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</si>
  <si>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</si>
  <si>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</si>
  <si>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</si>
  <si>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</si>
  <si>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</si>
  <si>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</si>
  <si>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</si>
  <si>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</si>
  <si>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</si>
  <si>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</si>
  <si>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</si>
  <si>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</si>
  <si>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</si>
  <si>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</si>
  <si>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</si>
  <si>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</si>
  <si>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</si>
  <si>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</si>
  <si>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</si>
  <si>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</si>
  <si>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</si>
  <si>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</si>
  <si>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</si>
  <si>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</si>
  <si>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</si>
  <si>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</si>
  <si>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</si>
  <si>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</si>
  <si>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</si>
  <si>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</si>
  <si>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</si>
  <si>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</si>
  <si>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</si>
  <si>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</si>
  <si>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</si>
  <si>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</si>
  <si>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</si>
  <si>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</si>
  <si>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</si>
  <si>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</si>
  <si>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</si>
  <si>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</si>
  <si>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</si>
  <si>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</si>
  <si>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</si>
  <si>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</si>
  <si>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</si>
  <si>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</si>
  <si>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</si>
  <si>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</si>
  <si>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</si>
  <si>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</si>
  <si>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</si>
  <si>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</si>
  <si>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</si>
  <si>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</si>
  <si>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</si>
  <si>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</si>
  <si>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</si>
  <si>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</si>
  <si>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</si>
  <si>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</si>
  <si>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</si>
  <si>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</si>
  <si>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</si>
  <si>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</si>
  <si>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</si>
  <si>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</si>
  <si>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</si>
  <si>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</si>
  <si>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</si>
  <si>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</si>
  <si>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</si>
  <si>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</si>
  <si>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</si>
  <si>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</si>
  <si>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</si>
  <si>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</si>
  <si>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</si>
  <si>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</si>
  <si>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</si>
  <si>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</si>
  <si>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</si>
  <si>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</si>
  <si>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</si>
  <si>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</si>
  <si>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</si>
  <si>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</si>
  <si>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</si>
  <si>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</si>
  <si>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</si>
  <si>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</si>
  <si>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</si>
  <si>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</si>
  <si>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</si>
  <si>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</si>
  <si>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</si>
  <si>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</si>
  <si>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</si>
  <si>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</si>
  <si>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</si>
  <si>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</si>
  <si>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</si>
  <si>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</si>
  <si>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</si>
  <si>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</si>
  <si>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</si>
  <si>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</si>
  <si>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</si>
  <si>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</si>
  <si>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</si>
  <si>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</si>
  <si>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</si>
  <si>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</si>
  <si>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</si>
  <si>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</si>
  <si>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</si>
  <si>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</si>
  <si>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</si>
  <si>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</si>
  <si>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</si>
  <si>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</si>
  <si>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</si>
  <si>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</si>
  <si>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</si>
  <si>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</si>
  <si>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</si>
  <si>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</si>
  <si>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</si>
  <si>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</si>
  <si>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</si>
  <si>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</si>
  <si>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</si>
  <si>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</si>
  <si>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</si>
  <si>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</si>
  <si>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</si>
  <si>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</si>
  <si>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</si>
  <si>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</si>
  <si>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</si>
  <si>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</si>
  <si>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</si>
  <si>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</si>
  <si>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</si>
  <si>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</si>
  <si>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</si>
  <si>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</si>
  <si>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</si>
  <si>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</si>
  <si>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</si>
  <si>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</si>
  <si>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</si>
  <si>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</si>
  <si>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</si>
  <si>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</si>
  <si>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</si>
  <si>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</si>
  <si>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</si>
  <si>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</si>
  <si>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</si>
  <si>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</si>
  <si>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</si>
  <si>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</si>
  <si>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</si>
  <si>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</si>
  <si>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</si>
  <si>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</si>
  <si>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</si>
  <si>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</si>
  <si>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</si>
  <si>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</si>
  <si>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</si>
  <si>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</si>
  <si>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</si>
  <si>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</si>
  <si>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</si>
  <si>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</si>
  <si>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</si>
  <si>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</si>
  <si>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</si>
  <si>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</si>
  <si>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</si>
  <si>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</si>
  <si>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</si>
  <si>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</si>
  <si>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</si>
  <si>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</si>
  <si>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</si>
  <si>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</si>
  <si>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</si>
  <si>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</si>
  <si>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</si>
  <si>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</si>
  <si>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</si>
  <si>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</si>
  <si>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</si>
  <si>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</si>
  <si>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</si>
  <si>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</si>
  <si>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</si>
  <si>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</si>
  <si>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</si>
  <si>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</si>
  <si>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</si>
  <si>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</si>
  <si>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</si>
  <si>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</si>
  <si>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</si>
  <si>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</si>
  <si>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</si>
  <si>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</si>
  <si>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</si>
  <si>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</si>
  <si>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</si>
  <si>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</si>
  <si>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</si>
  <si>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</si>
  <si>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</si>
  <si>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</si>
  <si>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</si>
  <si>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</si>
  <si>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</si>
  <si>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</si>
  <si>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</si>
  <si>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</si>
  <si>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</si>
  <si>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</si>
  <si>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</si>
  <si>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</si>
  <si>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</si>
  <si>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</si>
  <si>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</si>
  <si>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</si>
  <si>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</si>
  <si>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</si>
  <si>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</si>
  <si>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</si>
  <si>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</si>
  <si>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</si>
  <si>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</si>
  <si>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</si>
  <si>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</si>
  <si>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</si>
  <si>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</si>
  <si>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</si>
  <si>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</si>
  <si>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</si>
  <si>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</si>
  <si>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</si>
  <si>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</si>
  <si>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</si>
  <si>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</si>
  <si>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</si>
  <si>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</si>
  <si>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</si>
  <si>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</si>
  <si>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</si>
  <si>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</si>
  <si>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</si>
  <si>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</si>
  <si>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</si>
  <si>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</si>
  <si>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</si>
  <si>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</si>
  <si>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</si>
  <si>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</si>
  <si>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</si>
  <si>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</si>
  <si>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</si>
  <si>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</si>
  <si>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</si>
  <si>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</si>
  <si>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</si>
  <si>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</si>
  <si>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</si>
  <si>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</si>
  <si>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</si>
  <si>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</si>
  <si>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</si>
  <si>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</si>
  <si>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</si>
  <si>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</si>
  <si>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</si>
  <si>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</si>
  <si>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</si>
  <si>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</si>
  <si>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</si>
  <si>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</si>
  <si>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</si>
  <si>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</si>
  <si>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</si>
  <si>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</si>
  <si>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</si>
  <si>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</si>
  <si>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</si>
  <si>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</si>
  <si>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</si>
  <si>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</si>
  <si>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</si>
  <si>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</si>
  <si>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</si>
  <si>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</si>
  <si>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</si>
  <si>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</si>
  <si>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</si>
  <si>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</si>
  <si>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</si>
  <si>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</si>
  <si>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</si>
  <si>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</si>
  <si>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</si>
  <si>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</si>
  <si>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</si>
  <si>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</si>
  <si>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</si>
  <si>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</si>
  <si>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</si>
  <si>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</si>
  <si>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</si>
  <si>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</si>
  <si>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</si>
  <si>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</si>
  <si>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</si>
  <si>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</si>
  <si>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</si>
  <si>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</si>
  <si>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</si>
  <si>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</si>
  <si>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</si>
  <si>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</si>
  <si>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</si>
  <si>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</si>
  <si>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</si>
  <si>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</si>
  <si>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</si>
  <si>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</si>
  <si>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</si>
  <si>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</si>
  <si>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</si>
  <si>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</si>
  <si>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</si>
  <si>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</si>
  <si>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</si>
  <si>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</si>
  <si>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</si>
  <si>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</si>
  <si>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</si>
  <si>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</si>
  <si>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</si>
  <si>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</si>
  <si>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</si>
  <si>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</si>
  <si>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</si>
  <si>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</si>
  <si>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</si>
  <si>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</si>
  <si>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</si>
  <si>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</si>
  <si>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</si>
  <si>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</si>
  <si>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</si>
  <si>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</si>
  <si>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</si>
  <si>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</si>
  <si>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</si>
  <si>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</si>
  <si>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</si>
  <si>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</si>
  <si>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</si>
  <si>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</si>
  <si>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</si>
  <si>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</si>
  <si>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</si>
  <si>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</si>
  <si>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</si>
  <si>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</si>
  <si>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</si>
  <si>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</si>
  <si>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</si>
  <si>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</si>
  <si>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</si>
  <si>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</si>
  <si>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</si>
  <si>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</si>
  <si>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</si>
  <si>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</si>
  <si>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</si>
  <si>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</si>
  <si>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</si>
  <si>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</si>
  <si>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</si>
  <si>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</si>
  <si>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</si>
  <si>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</si>
  <si>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</si>
  <si>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</si>
  <si>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</si>
  <si>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</si>
  <si>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</si>
  <si>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</si>
  <si>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</si>
  <si>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</si>
  <si>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</si>
  <si>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</si>
  <si>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</si>
  <si>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</si>
  <si>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</si>
  <si>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</si>
  <si>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</si>
  <si>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</si>
  <si>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</si>
  <si>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</si>
  <si>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</si>
  <si>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</si>
  <si>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</si>
  <si>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</si>
  <si>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</si>
  <si>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</si>
  <si>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</si>
  <si>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</si>
  <si>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</si>
  <si>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</si>
  <si>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</si>
  <si>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</si>
  <si>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</si>
  <si>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</si>
  <si>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</si>
  <si>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</si>
  <si>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</si>
  <si>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</si>
  <si>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</si>
  <si>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</si>
  <si>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</si>
  <si>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</si>
  <si>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</si>
  <si>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</si>
  <si>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</si>
  <si>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</si>
  <si>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</si>
  <si>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</si>
  <si>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</si>
  <si>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</si>
  <si>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</si>
  <si>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</si>
  <si>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</si>
  <si>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</si>
  <si>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</si>
  <si>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</si>
  <si>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</si>
  <si>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</si>
  <si>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</si>
  <si>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</si>
  <si>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</si>
  <si>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</si>
  <si>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</si>
  <si>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</si>
  <si>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</si>
  <si>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</si>
  <si>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</si>
  <si>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</si>
  <si>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</si>
  <si>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</si>
  <si>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</si>
  <si>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</si>
  <si>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</si>
  <si>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</si>
  <si>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</si>
  <si>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</si>
  <si>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</si>
  <si>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</si>
  <si>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</si>
  <si>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</si>
  <si>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</si>
  <si>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</si>
  <si>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</si>
  <si>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</si>
  <si>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</si>
  <si>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</si>
  <si>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</si>
  <si>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</si>
  <si>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</si>
  <si>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</si>
  <si>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</si>
  <si>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</si>
  <si>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</si>
  <si>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</si>
  <si>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</si>
  <si>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</si>
  <si>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</si>
  <si>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</si>
  <si>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</si>
  <si>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</si>
  <si>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</si>
  <si>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</si>
  <si>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</si>
  <si>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</si>
  <si>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</si>
  <si>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</si>
  <si>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</si>
  <si>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</si>
  <si>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</si>
  <si>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</si>
  <si>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</si>
  <si>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</si>
  <si>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</si>
  <si>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</si>
  <si>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</si>
  <si>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</si>
  <si>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</si>
  <si>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</si>
  <si>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</si>
  <si>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</si>
  <si>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</si>
  <si>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</si>
  <si>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</si>
  <si>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</si>
  <si>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</si>
  <si>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</si>
  <si>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</si>
  <si>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</si>
  <si>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</si>
  <si>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</si>
  <si>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</si>
  <si>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</si>
  <si>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</si>
  <si>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</si>
  <si>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</si>
  <si>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</si>
  <si>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</si>
  <si>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</si>
  <si>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</si>
  <si>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</si>
  <si>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</si>
  <si>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</si>
  <si>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</si>
  <si>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</si>
  <si>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</si>
  <si>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</si>
  <si>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</si>
  <si>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</si>
  <si>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</si>
  <si>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</si>
  <si>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</si>
  <si>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</si>
  <si>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</si>
  <si>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</si>
  <si>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</si>
  <si>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</si>
  <si>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</si>
  <si>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</si>
  <si>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</si>
  <si>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</si>
  <si>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</si>
  <si>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</si>
  <si>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</si>
  <si>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</si>
  <si>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</si>
  <si>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</si>
  <si>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</si>
  <si>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</si>
  <si>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</si>
  <si>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</si>
  <si>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</si>
  <si>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</si>
  <si>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</si>
  <si>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</si>
  <si>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</si>
  <si>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</si>
  <si>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</si>
  <si>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</si>
  <si>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</si>
  <si>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</si>
  <si>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</si>
  <si>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</si>
  <si>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</si>
  <si>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</si>
  <si>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</si>
  <si>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</si>
  <si>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</si>
  <si>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</si>
  <si>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</si>
  <si>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</si>
  <si>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</si>
  <si>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</si>
  <si>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</si>
  <si>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</si>
  <si>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</si>
  <si>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</si>
  <si>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</si>
  <si>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</si>
  <si>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</si>
  <si>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</si>
  <si>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</si>
  <si>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</si>
  <si>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</si>
  <si>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</si>
  <si>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</si>
  <si>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</si>
  <si>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</si>
  <si>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</si>
  <si>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</si>
  <si>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</si>
  <si>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</si>
  <si>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</si>
  <si>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</si>
  <si>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</si>
  <si>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</si>
  <si>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</si>
  <si>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</si>
  <si>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</si>
  <si>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</si>
  <si>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</si>
  <si>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</si>
  <si>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</si>
  <si>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</si>
  <si>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</si>
  <si>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</si>
  <si>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</si>
  <si>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</si>
  <si>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</si>
  <si>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</si>
  <si>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</si>
  <si>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</si>
  <si>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</si>
  <si>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</si>
  <si>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</si>
  <si>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</si>
  <si>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</si>
  <si>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</si>
  <si>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</si>
  <si>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</si>
  <si>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</si>
  <si>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</si>
  <si>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</si>
  <si>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</si>
  <si>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</si>
  <si>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</si>
  <si>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</si>
  <si>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</si>
  <si>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</si>
  <si>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</si>
  <si>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</si>
  <si>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</si>
  <si>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</si>
  <si>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</si>
  <si>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</si>
  <si>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</si>
  <si>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</si>
  <si>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</si>
  <si>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</si>
  <si>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</si>
  <si>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</si>
  <si>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</si>
  <si>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</si>
  <si>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</si>
  <si>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</si>
  <si>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</si>
  <si>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</si>
  <si>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</si>
  <si>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</si>
  <si>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</si>
  <si>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</si>
  <si>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</si>
  <si>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</si>
  <si>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</si>
  <si>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</si>
  <si>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</si>
  <si>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</si>
  <si>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</si>
  <si>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</si>
  <si>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</si>
  <si>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</si>
  <si>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</si>
  <si>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</si>
  <si>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</si>
  <si>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</si>
  <si>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</si>
  <si>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</si>
  <si>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</si>
  <si>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</si>
  <si>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</si>
  <si>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</si>
  <si>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</si>
  <si>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</si>
  <si>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</si>
  <si>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</si>
  <si>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</si>
  <si>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</si>
  <si>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</si>
  <si>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</si>
  <si>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</si>
  <si>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</si>
  <si>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</si>
  <si>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</si>
  <si>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</si>
  <si>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</si>
  <si>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</si>
  <si>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</si>
  <si>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</si>
  <si>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</si>
  <si>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</si>
  <si>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</si>
  <si>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</si>
  <si>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</si>
  <si>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</si>
  <si>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</si>
  <si>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</si>
  <si>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</si>
  <si>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</si>
  <si>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</si>
  <si>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</si>
  <si>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</si>
  <si>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</si>
  <si>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</si>
  <si>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</si>
  <si>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</si>
  <si>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</si>
  <si>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</si>
  <si>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</si>
  <si>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</si>
  <si>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</si>
  <si>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</si>
  <si>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</si>
  <si>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</si>
  <si>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</si>
  <si>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</si>
  <si>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</si>
  <si>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</si>
  <si>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</si>
  <si>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</si>
  <si>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</si>
  <si>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</si>
  <si>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</si>
  <si>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</si>
  <si>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</si>
  <si>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</si>
  <si>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</si>
  <si>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</si>
  <si>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</si>
  <si>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</si>
  <si>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</si>
  <si>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</si>
  <si>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</si>
  <si>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</si>
  <si>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</si>
  <si>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</si>
  <si>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</si>
  <si>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</si>
  <si>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</si>
  <si>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</si>
  <si>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</si>
  <si>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</si>
  <si>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</si>
  <si>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</si>
  <si>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</si>
  <si>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</si>
  <si>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</si>
  <si>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</si>
  <si>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</si>
  <si>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</si>
  <si>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</si>
  <si>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</si>
  <si>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</si>
  <si>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</si>
  <si>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</si>
  <si>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</si>
  <si>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</si>
  <si>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</si>
  <si>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</si>
  <si>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</si>
  <si>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</si>
  <si>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</si>
  <si>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</si>
  <si>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</si>
  <si>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</si>
  <si>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</si>
  <si>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</si>
  <si>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</si>
  <si>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</si>
  <si>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</si>
  <si>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</si>
  <si>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</si>
  <si>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</si>
  <si>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</si>
  <si>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</si>
  <si>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</si>
  <si>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</si>
  <si>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</si>
  <si>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</si>
  <si>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</si>
  <si>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</si>
  <si>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</si>
  <si>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</si>
  <si>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</si>
  <si>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</si>
  <si>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</si>
  <si>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</si>
  <si>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</si>
  <si>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</si>
  <si>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</si>
  <si>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</si>
  <si>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</si>
  <si>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</si>
  <si>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</si>
  <si>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</si>
  <si>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</si>
  <si>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</si>
  <si>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</si>
  <si>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</si>
  <si>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</si>
  <si>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</si>
  <si>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</si>
  <si>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</si>
  <si>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</si>
  <si>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</si>
  <si>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</si>
  <si>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</si>
  <si>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</si>
  <si>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</si>
  <si>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</si>
  <si>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</si>
  <si>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</si>
  <si>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</si>
  <si>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</si>
  <si>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</si>
  <si>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</si>
  <si>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</si>
  <si>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</si>
  <si>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</si>
  <si>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</si>
  <si>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</si>
  <si>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</si>
  <si>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</si>
  <si>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</si>
  <si>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</si>
  <si>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</si>
  <si>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</si>
  <si>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</si>
  <si>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</si>
  <si>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</si>
  <si>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</si>
  <si>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</si>
  <si>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</si>
  <si>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</si>
  <si>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</si>
  <si>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</si>
  <si>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</si>
  <si>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</si>
  <si>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</si>
  <si>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</si>
  <si>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</si>
  <si>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</si>
  <si>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</si>
  <si>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</si>
  <si>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</si>
  <si>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</si>
  <si>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</si>
  <si>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</si>
  <si>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</si>
  <si>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</si>
  <si>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</si>
  <si>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</si>
  <si>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</si>
  <si>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</si>
  <si>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</si>
  <si>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</si>
  <si>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</si>
  <si>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</si>
  <si>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</si>
  <si>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</si>
  <si>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</si>
  <si>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</si>
  <si>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</si>
  <si>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</si>
  <si>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</si>
  <si>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</si>
  <si>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</si>
  <si>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</si>
  <si>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</si>
  <si>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</si>
  <si>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</si>
  <si>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</si>
  <si>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</si>
  <si>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</si>
  <si>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</si>
  <si>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</si>
  <si>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</si>
  <si>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</si>
  <si>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</si>
  <si>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</si>
  <si>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</si>
  <si>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</si>
  <si>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</si>
  <si>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</si>
  <si>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</si>
  <si>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</si>
  <si>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</si>
  <si>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</si>
  <si>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</si>
  <si>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</si>
  <si>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</si>
  <si>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</si>
  <si>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</si>
  <si>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</si>
  <si>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</si>
  <si>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</si>
  <si>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</si>
  <si>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</si>
  <si>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</si>
  <si>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</si>
  <si>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</si>
  <si>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</si>
  <si>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</si>
  <si>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</si>
  <si>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</si>
  <si>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</si>
  <si>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</si>
  <si>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</si>
  <si>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</si>
  <si>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</si>
  <si>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</si>
  <si>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</si>
  <si>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</si>
  <si>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</si>
  <si>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</si>
  <si>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</si>
  <si>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</si>
  <si>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</si>
  <si>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</si>
  <si>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</si>
  <si>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</si>
  <si>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</si>
  <si>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</si>
  <si>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</si>
  <si>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</si>
  <si>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</si>
  <si>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</si>
  <si>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</si>
  <si>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</si>
  <si>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</si>
  <si>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</si>
  <si>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</si>
  <si>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</si>
  <si>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</si>
  <si>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</si>
  <si>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</si>
  <si>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</si>
  <si>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</si>
  <si>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</si>
  <si>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</si>
  <si>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</si>
  <si>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</si>
  <si>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</si>
  <si>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</si>
  <si>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</si>
  <si>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</si>
  <si>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</si>
  <si>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</si>
  <si>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</si>
  <si>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</si>
  <si>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</si>
  <si>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</si>
  <si>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</si>
  <si>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</si>
  <si>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</si>
  <si>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</si>
  <si>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</si>
  <si>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</si>
  <si>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</si>
  <si>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</si>
  <si>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</si>
  <si>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</si>
  <si>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</si>
  <si>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</si>
  <si>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</si>
  <si>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</si>
  <si>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</si>
  <si>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</si>
  <si>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</si>
  <si>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</si>
  <si>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</si>
  <si>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</si>
  <si>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</si>
  <si>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</si>
  <si>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</si>
  <si>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</si>
  <si>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</si>
  <si>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</si>
  <si>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</si>
  <si>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</si>
  <si>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</si>
  <si>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</si>
  <si>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</si>
  <si>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</si>
  <si>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</si>
  <si>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</si>
  <si>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</si>
  <si>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</si>
  <si>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</si>
  <si>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</si>
  <si>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</si>
  <si>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</si>
  <si>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</si>
  <si>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</si>
  <si>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</si>
  <si>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</si>
  <si>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</si>
  <si>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</si>
  <si>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</si>
  <si>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</si>
  <si>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</si>
  <si>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</si>
  <si>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</si>
  <si>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</si>
  <si>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</si>
  <si>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</si>
  <si>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</si>
  <si>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</si>
  <si>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</si>
  <si>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</si>
  <si>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</si>
  <si>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</si>
  <si>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</si>
  <si>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</si>
  <si>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</si>
  <si>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</si>
  <si>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</si>
  <si>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</si>
  <si>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</si>
  <si>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</si>
  <si>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</si>
  <si>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</si>
  <si>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</si>
  <si>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</si>
  <si>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</si>
  <si>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</si>
  <si>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</si>
  <si>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</si>
  <si>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</si>
  <si>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</si>
  <si>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</si>
  <si>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</si>
  <si>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</si>
  <si>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</si>
  <si>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</si>
  <si>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</si>
  <si>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</si>
  <si>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</si>
  <si>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</si>
  <si>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</si>
  <si>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</si>
  <si>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</si>
  <si>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</si>
  <si>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</si>
  <si>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</si>
  <si>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</si>
  <si>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</si>
  <si>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</si>
  <si>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</si>
  <si>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</si>
  <si>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</si>
  <si>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</si>
  <si>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</si>
  <si>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</si>
  <si>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</si>
  <si>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</si>
  <si>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</si>
  <si>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</si>
  <si>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</si>
  <si>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</si>
  <si>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</si>
  <si>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</si>
  <si>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</si>
  <si>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</si>
  <si>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</si>
  <si>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</si>
  <si>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</si>
  <si>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</si>
  <si>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</si>
  <si>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</si>
  <si>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</si>
  <si>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</si>
  <si>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</si>
  <si>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</si>
  <si>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</si>
  <si>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</si>
  <si>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</si>
  <si>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</si>
  <si>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</si>
  <si>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</si>
  <si>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</si>
  <si>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</si>
  <si>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</si>
  <si>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</si>
  <si>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</si>
  <si>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</si>
  <si>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</si>
  <si>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</si>
  <si>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</si>
  <si>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</si>
  <si>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</si>
  <si>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</si>
  <si>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</si>
  <si>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</si>
  <si>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</si>
  <si>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</si>
  <si>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</si>
  <si>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</si>
  <si>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</si>
  <si>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</si>
  <si>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</si>
  <si>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</si>
  <si>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</si>
  <si>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</si>
  <si>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</si>
  <si>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</si>
  <si>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</si>
  <si>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</si>
  <si>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</si>
  <si>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</si>
  <si>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</si>
  <si>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</si>
  <si>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</si>
  <si>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</si>
  <si>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</si>
  <si>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</si>
  <si>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</si>
  <si>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</si>
  <si>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</si>
  <si>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</si>
  <si>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</si>
  <si>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</si>
  <si>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</si>
  <si>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</si>
  <si>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</si>
  <si>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</si>
  <si>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</si>
  <si>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</si>
  <si>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</si>
  <si>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</si>
  <si>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</si>
  <si>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</si>
  <si>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</si>
  <si>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</si>
  <si>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</si>
  <si>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</si>
  <si>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</si>
  <si>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</si>
  <si>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</si>
  <si>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</si>
  <si>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</si>
  <si>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</si>
  <si>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</si>
  <si>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</si>
  <si>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</si>
  <si>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</si>
  <si>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</si>
  <si>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</si>
  <si>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</si>
  <si>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</si>
  <si>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</si>
  <si>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</si>
  <si>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</si>
  <si>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</si>
  <si>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</si>
  <si>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</si>
  <si>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</si>
  <si>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</si>
  <si>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</si>
  <si>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</si>
  <si>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</si>
  <si>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</si>
  <si>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</si>
  <si>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</si>
  <si>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</si>
  <si>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</si>
  <si>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</si>
  <si>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</si>
  <si>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</si>
  <si>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</si>
  <si>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</si>
  <si>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</si>
  <si>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</si>
  <si>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</si>
  <si>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</si>
  <si>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</si>
  <si>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</si>
  <si>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</si>
  <si>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</si>
  <si>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</si>
  <si>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</si>
  <si>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</si>
  <si>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</si>
  <si>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</si>
  <si>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</si>
  <si>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</si>
  <si>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</si>
  <si>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</si>
  <si>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</si>
  <si>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</si>
  <si>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</si>
  <si>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</si>
  <si>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</si>
  <si>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</si>
  <si>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</si>
  <si>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</si>
  <si>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</si>
  <si>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</si>
  <si>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</si>
  <si>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</si>
  <si>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</si>
  <si>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</si>
  <si>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</si>
  <si>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</si>
  <si>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</si>
  <si>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</si>
  <si>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</si>
  <si>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</si>
  <si>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</si>
  <si>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</si>
  <si>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</si>
  <si>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</si>
  <si>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</si>
  <si>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</si>
  <si>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</si>
  <si>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</si>
  <si>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</si>
  <si>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</si>
  <si>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</si>
  <si>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</si>
  <si>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</si>
  <si>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</si>
  <si>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</si>
  <si>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</si>
  <si>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</si>
  <si>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</si>
  <si>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</si>
  <si>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</si>
  <si>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</si>
  <si>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</si>
  <si>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</si>
  <si>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</si>
  <si>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</si>
  <si>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</si>
  <si>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</si>
  <si>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</si>
  <si>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</si>
  <si>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</si>
  <si>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</si>
  <si>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</si>
  <si>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</si>
  <si>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</si>
  <si>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</si>
  <si>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</si>
  <si>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</si>
  <si>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</si>
  <si>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</si>
  <si>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</si>
  <si>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</si>
  <si>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</si>
  <si>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</si>
  <si>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</si>
  <si>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</si>
  <si>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</si>
  <si>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</si>
  <si>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</si>
  <si>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</si>
  <si>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</si>
  <si>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</si>
  <si>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</si>
  <si>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</si>
  <si>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</si>
  <si>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</si>
  <si>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</si>
  <si>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</si>
  <si>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</si>
  <si>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</si>
  <si>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</si>
  <si>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</si>
  <si>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</si>
  <si>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</si>
  <si>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</si>
  <si>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</si>
  <si>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</si>
  <si>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</si>
  <si>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</si>
  <si>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</si>
  <si>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</si>
  <si>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</si>
  <si>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</si>
  <si>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</si>
  <si>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</si>
  <si>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</si>
  <si>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</si>
  <si>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</si>
  <si>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</si>
  <si>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</si>
  <si>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</si>
  <si>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</si>
  <si>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</si>
  <si>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</si>
  <si>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</si>
  <si>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</si>
  <si>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</si>
  <si>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</si>
  <si>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</si>
  <si>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</si>
  <si>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</si>
  <si>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</si>
  <si>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</si>
  <si>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</si>
  <si>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</si>
  <si>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</si>
  <si>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</si>
  <si>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</si>
  <si>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</si>
  <si>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</si>
  <si>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</si>
  <si>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</si>
  <si>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</si>
  <si>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</si>
  <si>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</si>
  <si>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</si>
  <si>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</si>
  <si>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</si>
  <si>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</si>
  <si>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</si>
  <si>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</si>
  <si>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</si>
  <si>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</si>
  <si>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</si>
  <si>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</si>
  <si>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</si>
  <si>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</si>
  <si>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</si>
  <si>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</si>
  <si>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</si>
  <si>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</si>
  <si>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</si>
  <si>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</si>
  <si>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</si>
  <si>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</si>
  <si>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</si>
  <si>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</si>
  <si>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</si>
  <si>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</si>
  <si>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</si>
  <si>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</si>
  <si>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</si>
  <si>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</si>
  <si>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</si>
  <si>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</si>
  <si>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</si>
  <si>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</si>
  <si>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</si>
  <si>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</si>
  <si>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</si>
  <si>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</si>
  <si>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</si>
  <si>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</si>
  <si>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</si>
  <si>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</si>
  <si>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</si>
  <si>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</si>
  <si>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</si>
  <si>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</si>
  <si>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</si>
  <si>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</si>
  <si>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</si>
  <si>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</si>
  <si>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</si>
  <si>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</si>
  <si>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</si>
  <si>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</si>
  <si>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</si>
  <si>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</si>
  <si>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</si>
  <si>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</si>
  <si>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</si>
  <si>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</si>
  <si>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</si>
  <si>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</si>
  <si>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</si>
  <si>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</si>
  <si>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</si>
  <si>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</si>
  <si>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</si>
  <si>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</si>
  <si>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</si>
  <si>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</si>
  <si>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</si>
  <si>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</si>
  <si>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</si>
  <si>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</si>
  <si>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</si>
  <si>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</si>
  <si>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</si>
  <si>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</si>
  <si>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</si>
  <si>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</si>
  <si>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</si>
  <si>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</si>
  <si>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</si>
  <si>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</si>
  <si>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</si>
  <si>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</si>
  <si>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</si>
  <si>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</si>
  <si>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</si>
  <si>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</si>
  <si>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</si>
  <si>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</si>
  <si>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</si>
  <si>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</si>
  <si>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</si>
  <si>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</si>
  <si>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</si>
  <si>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</si>
  <si>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</si>
  <si>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</si>
  <si>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</si>
  <si>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</si>
  <si>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</si>
  <si>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</si>
  <si>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</si>
  <si>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</si>
  <si>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</si>
  <si>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</si>
  <si>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</si>
  <si>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</si>
  <si>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</si>
  <si>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</si>
  <si>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</si>
  <si>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</si>
  <si>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</si>
  <si>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</si>
  <si>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</si>
  <si>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</si>
  <si>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</si>
  <si>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</si>
  <si>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</si>
  <si>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</si>
  <si>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</si>
  <si>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</si>
  <si>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</si>
  <si>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</si>
  <si>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</si>
  <si>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</si>
  <si>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</si>
  <si>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</si>
  <si>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</si>
  <si>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</si>
  <si>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</si>
  <si>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</si>
  <si>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</si>
  <si>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</si>
  <si>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</si>
  <si>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</si>
  <si>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</si>
  <si>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</si>
  <si>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</si>
  <si>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</si>
  <si>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</si>
  <si>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</si>
  <si>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</si>
  <si>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</si>
  <si>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</si>
  <si>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</si>
  <si>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</si>
  <si>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</si>
  <si>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</si>
  <si>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</si>
  <si>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</si>
  <si>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</si>
  <si>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</si>
  <si>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</si>
  <si>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</si>
  <si>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</si>
  <si>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</si>
  <si>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</si>
  <si>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</si>
  <si>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</si>
  <si>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</si>
  <si>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</si>
  <si>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</si>
  <si>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</si>
  <si>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</si>
  <si>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</si>
  <si>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</si>
  <si>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</si>
  <si>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</si>
  <si>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</si>
  <si>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</si>
  <si>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</si>
  <si>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</si>
  <si>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</si>
  <si>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</si>
  <si>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</si>
  <si>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</si>
  <si>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</si>
  <si>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</si>
  <si>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</si>
  <si>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</si>
  <si>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</si>
  <si>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</si>
  <si>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</si>
  <si>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</si>
  <si>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</si>
  <si>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</si>
  <si>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</si>
  <si>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</si>
  <si>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</si>
  <si>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</si>
  <si>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</si>
  <si>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</si>
  <si>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</si>
  <si>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</si>
  <si>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</si>
  <si>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</si>
  <si>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</si>
  <si>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</si>
  <si>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</si>
  <si>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</si>
  <si>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</si>
  <si>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</si>
  <si>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</si>
  <si>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</si>
  <si>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</si>
  <si>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</si>
  <si>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</si>
  <si>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</si>
  <si>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</si>
  <si>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</si>
  <si>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</si>
  <si>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</si>
  <si>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</si>
  <si>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</si>
  <si>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</si>
  <si>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</si>
  <si>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</si>
  <si>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</si>
  <si>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</si>
  <si>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</si>
  <si>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</si>
  <si>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</si>
  <si>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</si>
  <si>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</si>
  <si>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</si>
  <si>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</si>
  <si>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</si>
  <si>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</si>
  <si>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</si>
  <si>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</si>
  <si>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</si>
  <si>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</si>
  <si>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</si>
  <si>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</si>
  <si>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</si>
  <si>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</si>
  <si>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</si>
  <si>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</si>
  <si>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</si>
  <si>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</si>
  <si>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</si>
  <si>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</si>
  <si>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</si>
  <si>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</si>
  <si>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</si>
  <si>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</si>
  <si>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</si>
  <si>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</si>
  <si>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</si>
  <si>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</si>
  <si>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</si>
  <si>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</si>
  <si>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</si>
  <si>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</si>
  <si>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</si>
  <si>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</si>
  <si>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</si>
  <si>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</si>
  <si>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</si>
  <si>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</si>
  <si>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</si>
  <si>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</si>
  <si>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</si>
  <si>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</si>
  <si>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</si>
  <si>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</si>
  <si>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</si>
  <si>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</si>
  <si>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</si>
  <si>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</si>
  <si>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</si>
  <si>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</si>
  <si>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</si>
  <si>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</si>
  <si>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</si>
  <si>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</si>
  <si>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</si>
  <si>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</si>
  <si>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</si>
  <si>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</si>
  <si>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</si>
  <si>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</si>
  <si>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</si>
  <si>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</si>
  <si>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</si>
  <si>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</si>
  <si>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</si>
  <si>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</si>
  <si>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</si>
  <si>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</si>
  <si>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</si>
  <si>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</si>
  <si>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</si>
  <si>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</si>
  <si>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</si>
  <si>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</si>
  <si>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</si>
  <si>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</si>
  <si>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</si>
  <si>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</si>
  <si>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</si>
  <si>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</si>
  <si>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</si>
  <si>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</si>
  <si>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</si>
  <si>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</si>
  <si>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</si>
  <si>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</si>
  <si>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</si>
  <si>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</si>
  <si>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</si>
  <si>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</si>
  <si>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</si>
  <si>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</si>
  <si>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</si>
  <si>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</si>
  <si>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</si>
  <si>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</si>
  <si>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</si>
  <si>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</si>
  <si>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</si>
  <si>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</si>
  <si>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</si>
  <si>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</si>
  <si>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</si>
  <si>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</si>
  <si>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</si>
  <si>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</si>
  <si>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</si>
  <si>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</si>
  <si>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</si>
  <si>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</si>
  <si>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</si>
  <si>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</si>
  <si>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</si>
  <si>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</si>
  <si>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</si>
  <si>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</si>
  <si>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</si>
  <si>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</si>
  <si>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</si>
  <si>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</si>
  <si>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</si>
  <si>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</si>
  <si>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</si>
  <si>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</si>
  <si>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</si>
  <si>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</si>
  <si>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</si>
  <si>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</si>
  <si>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</si>
  <si>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</si>
  <si>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</si>
  <si>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</si>
  <si>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</si>
  <si>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</si>
  <si>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</si>
  <si>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</si>
  <si>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</si>
  <si>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</si>
  <si>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</si>
  <si>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</si>
  <si>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</si>
  <si>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</si>
  <si>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</si>
  <si>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</si>
  <si>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</si>
  <si>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</si>
  <si>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</si>
  <si>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</si>
  <si>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</si>
  <si>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</si>
  <si>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</si>
  <si>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</si>
  <si>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</si>
  <si>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</si>
  <si>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</si>
  <si>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</si>
  <si>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</si>
  <si>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</si>
  <si>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</si>
  <si>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</si>
  <si>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</si>
  <si>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</si>
  <si>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</si>
  <si>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</si>
  <si>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</si>
  <si>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</si>
  <si>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</si>
  <si>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</si>
  <si>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</si>
  <si>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</si>
  <si>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</si>
  <si>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</si>
  <si>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</si>
  <si>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</si>
  <si>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</si>
  <si>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</si>
  <si>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</si>
  <si>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</si>
  <si>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</si>
  <si>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</si>
  <si>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</si>
  <si>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</si>
  <si>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</si>
  <si>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</si>
  <si>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</si>
  <si>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</si>
  <si>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</si>
  <si>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</si>
  <si>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</si>
  <si>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</si>
  <si>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</si>
  <si>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</si>
  <si>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</si>
  <si>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</si>
  <si>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</si>
  <si>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</si>
  <si>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</si>
  <si>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</si>
  <si>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</si>
  <si>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</si>
  <si>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</si>
  <si>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</si>
  <si>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</si>
  <si>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</si>
  <si>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</si>
  <si>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</si>
  <si>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</si>
  <si>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</si>
  <si>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</si>
  <si>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</si>
  <si>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</si>
  <si>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</si>
  <si>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</si>
  <si>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</si>
  <si>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</si>
  <si>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</si>
  <si>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</si>
  <si>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</si>
  <si>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</si>
  <si>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</si>
  <si>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</si>
  <si>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</si>
  <si>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</si>
  <si>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</si>
  <si>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</si>
  <si>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</si>
  <si>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</si>
  <si>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</si>
  <si>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</si>
  <si>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</si>
  <si>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</si>
  <si>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</si>
  <si>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</si>
  <si>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</si>
  <si>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</si>
  <si>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</si>
  <si>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</si>
  <si>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</si>
  <si>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</si>
  <si>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</si>
  <si>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</si>
  <si>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</si>
  <si>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</si>
  <si>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</si>
  <si>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</si>
  <si>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</si>
  <si>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</si>
  <si>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</si>
  <si>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</si>
  <si>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</si>
  <si>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</si>
  <si>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</si>
  <si>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</si>
  <si>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</si>
  <si>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</si>
  <si>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</si>
  <si>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</si>
  <si>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</si>
  <si>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</si>
  <si>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</si>
  <si>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</si>
  <si>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</si>
  <si>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</si>
  <si>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</si>
  <si>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</si>
  <si>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</si>
  <si>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</si>
  <si>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</si>
  <si>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</si>
  <si>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</si>
  <si>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</si>
  <si>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</si>
  <si>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</si>
  <si>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</si>
  <si>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</si>
  <si>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</si>
  <si>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</si>
  <si>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</si>
  <si>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</si>
  <si>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</si>
  <si>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</si>
  <si>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</si>
  <si>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</si>
  <si>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</si>
  <si>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</si>
  <si>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</si>
  <si>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</si>
  <si>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</si>
  <si>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</si>
  <si>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</si>
  <si>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</si>
  <si>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</si>
  <si>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</si>
  <si>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</si>
  <si>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</si>
  <si>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</si>
  <si>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</si>
  <si>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</si>
  <si>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</si>
  <si>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</si>
  <si>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</si>
  <si>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</si>
  <si>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</si>
  <si>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</si>
  <si>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</si>
  <si>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</si>
  <si>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</si>
  <si>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</si>
  <si>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</si>
  <si>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</si>
  <si>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</si>
  <si>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</si>
  <si>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</si>
  <si>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</si>
  <si>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</si>
  <si>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</si>
  <si>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</si>
  <si>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</si>
  <si>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</si>
  <si>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</si>
  <si>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</si>
  <si>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</si>
  <si>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</si>
  <si>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</si>
  <si>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</si>
  <si>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</si>
  <si>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</si>
  <si>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</si>
  <si>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</si>
  <si>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</si>
  <si>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</si>
  <si>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</si>
  <si>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</si>
  <si>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</si>
  <si>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</si>
  <si>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</si>
  <si>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</si>
  <si>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</si>
  <si>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</si>
  <si>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</si>
  <si>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</si>
  <si>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</si>
  <si>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</si>
  <si>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</si>
  <si>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</si>
  <si>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</si>
  <si>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</si>
  <si>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</si>
  <si>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</si>
  <si>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</si>
  <si>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</si>
  <si>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</si>
  <si>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</si>
  <si>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</si>
  <si>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</si>
  <si>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</si>
  <si>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</si>
  <si>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</si>
  <si>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</si>
  <si>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</si>
  <si>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</si>
  <si>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</si>
  <si>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</si>
  <si>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</si>
  <si>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</si>
  <si>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</si>
  <si>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</si>
  <si>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</si>
  <si>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</si>
  <si>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</si>
  <si>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</si>
  <si>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</si>
  <si>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</si>
  <si>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</si>
  <si>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</si>
  <si>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</si>
  <si>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</si>
  <si>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</si>
  <si>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</si>
  <si>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</si>
  <si>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</si>
  <si>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</si>
  <si>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</si>
  <si>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</si>
  <si>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</si>
  <si>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</si>
  <si>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</si>
  <si>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</si>
  <si>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</si>
  <si>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</si>
  <si>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</si>
  <si>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</si>
  <si>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</si>
  <si>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</si>
  <si>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</si>
  <si>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</si>
  <si>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</si>
  <si>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</si>
  <si>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</si>
  <si>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</si>
  <si>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</si>
  <si>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</si>
  <si>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</si>
  <si>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</si>
  <si>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</si>
  <si>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</si>
  <si>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</si>
  <si>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</si>
  <si>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</si>
  <si>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</si>
  <si>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</si>
  <si>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</si>
  <si>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</si>
  <si>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</si>
  <si>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</si>
  <si>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</si>
  <si>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</si>
  <si>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</si>
  <si>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</si>
  <si>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</si>
  <si>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</si>
  <si>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</si>
  <si>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</si>
  <si>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</si>
  <si>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</si>
  <si>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</si>
  <si>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</si>
  <si>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</si>
  <si>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</si>
  <si>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</si>
  <si>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</si>
  <si>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</si>
  <si>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</si>
  <si>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</si>
  <si>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</si>
  <si>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</si>
  <si>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</si>
  <si>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</si>
  <si>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</si>
  <si>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</si>
  <si>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</si>
  <si>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</si>
  <si>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</si>
  <si>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</si>
  <si>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</si>
  <si>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</si>
  <si>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</si>
  <si>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</si>
  <si>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</si>
  <si>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</si>
  <si>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</si>
  <si>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</si>
  <si>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</si>
  <si>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</si>
  <si>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</si>
  <si>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</si>
  <si>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</si>
  <si>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</si>
  <si>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</si>
  <si>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</si>
  <si>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</si>
  <si>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</si>
  <si>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</si>
  <si>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</si>
  <si>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</si>
  <si>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</si>
  <si>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</si>
  <si>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</si>
  <si>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</si>
  <si>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</si>
  <si>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</si>
  <si>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</si>
  <si>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</si>
  <si>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</si>
  <si>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</si>
  <si>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</si>
  <si>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</si>
  <si>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</si>
  <si>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</si>
  <si>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</si>
  <si>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</si>
  <si>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</si>
  <si>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</si>
  <si>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</si>
  <si>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</si>
  <si>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</si>
  <si>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</si>
  <si>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</si>
  <si>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</si>
  <si>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</si>
  <si>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</si>
  <si>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</si>
  <si>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</si>
  <si>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</si>
  <si>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</si>
  <si>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</si>
  <si>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</si>
  <si>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</si>
  <si>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</si>
  <si>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</si>
  <si>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</si>
  <si>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</si>
  <si>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</si>
  <si>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</si>
  <si>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</si>
  <si>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</si>
  <si>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</si>
  <si>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</si>
  <si>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</si>
  <si>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</si>
  <si>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</si>
  <si>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</si>
  <si>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</si>
  <si>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</si>
  <si>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</si>
  <si>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</si>
  <si>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</si>
  <si>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</si>
  <si>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</si>
  <si>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</si>
  <si>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</si>
  <si>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</si>
  <si>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</si>
  <si>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</si>
  <si>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</si>
  <si>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</si>
  <si>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</si>
  <si>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</si>
  <si>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</si>
  <si>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</si>
  <si>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</si>
  <si>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</si>
  <si>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</si>
  <si>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</si>
  <si>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</si>
  <si>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</si>
  <si>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</si>
  <si>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</si>
  <si>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</si>
  <si>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</si>
  <si>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</si>
  <si>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</si>
  <si>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</si>
  <si>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</si>
  <si>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</si>
  <si>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</si>
  <si>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</si>
  <si>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</si>
  <si>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</si>
  <si>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</si>
  <si>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</si>
  <si>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</si>
  <si>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</si>
  <si>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</si>
  <si>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</si>
  <si>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</si>
  <si>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</si>
  <si>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</si>
  <si>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</si>
  <si>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</si>
  <si>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</si>
  <si>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</si>
  <si>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</si>
  <si>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</si>
  <si>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</si>
  <si>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</si>
  <si>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</si>
  <si>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</si>
  <si>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</si>
  <si>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</si>
  <si>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</si>
  <si>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</si>
  <si>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</si>
  <si>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</si>
  <si>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</si>
  <si>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</si>
  <si>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</si>
  <si>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</si>
  <si>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</si>
  <si>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</si>
  <si>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</si>
  <si>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</si>
  <si>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</si>
  <si>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</si>
  <si>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</si>
  <si>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</si>
  <si>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</si>
  <si>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</si>
  <si>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</si>
  <si>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</si>
  <si>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</si>
  <si>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</si>
  <si>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</si>
  <si>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</si>
  <si>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</si>
  <si>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</si>
  <si>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</si>
  <si>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</si>
  <si>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</si>
  <si>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</si>
  <si>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</si>
  <si>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</si>
  <si>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</si>
  <si>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</si>
  <si>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</si>
  <si>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</si>
  <si>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</si>
  <si>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</si>
  <si>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</si>
  <si>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</si>
  <si>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</si>
  <si>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</si>
  <si>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</si>
  <si>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</si>
  <si>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</si>
  <si>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</si>
  <si>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</si>
  <si>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</si>
  <si>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</si>
  <si>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</si>
  <si>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</si>
  <si>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</si>
  <si>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</si>
  <si>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</si>
  <si>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</si>
  <si>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</si>
  <si>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</si>
  <si>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</si>
  <si>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</si>
  <si>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</si>
  <si>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</si>
  <si>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</si>
  <si>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</si>
  <si>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</si>
  <si>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</si>
  <si>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</si>
  <si>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</si>
  <si>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</si>
  <si>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</si>
  <si>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</si>
  <si>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</si>
  <si>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</si>
  <si>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</si>
  <si>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</si>
  <si>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</si>
  <si>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</si>
  <si>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</si>
  <si>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</si>
  <si>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</si>
  <si>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</si>
  <si>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</si>
  <si>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</si>
  <si>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</si>
  <si>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</si>
  <si>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</si>
  <si>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</si>
  <si>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</si>
  <si>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</si>
  <si>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</si>
  <si>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</si>
  <si>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</si>
  <si>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</si>
  <si>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</si>
  <si>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</si>
  <si>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</si>
  <si>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</si>
  <si>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</si>
  <si>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</si>
  <si>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</si>
  <si>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</si>
  <si>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</si>
  <si>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</si>
  <si>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</si>
  <si>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</si>
  <si>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</si>
  <si>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</si>
  <si>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</si>
  <si>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</si>
  <si>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</si>
  <si>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</si>
  <si>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</si>
  <si>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</si>
  <si>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</si>
  <si>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</si>
  <si>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</si>
  <si>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</si>
  <si>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</si>
  <si>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</si>
  <si>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</si>
  <si>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</si>
  <si>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</si>
  <si>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</si>
  <si>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</si>
  <si>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</si>
  <si>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</si>
  <si>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</si>
  <si>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</si>
  <si>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</si>
  <si>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</si>
  <si>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</si>
  <si>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</si>
  <si>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</si>
  <si>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</si>
  <si>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</si>
  <si>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</si>
  <si>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</si>
  <si>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</si>
  <si>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</si>
  <si>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</si>
  <si>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</si>
  <si>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</si>
  <si>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</si>
  <si>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</si>
  <si>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</si>
  <si>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</si>
  <si>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</si>
  <si>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</si>
  <si>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</si>
  <si>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</si>
  <si>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</si>
  <si>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</si>
  <si>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</si>
  <si>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</si>
  <si>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</si>
  <si>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</si>
  <si>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</si>
  <si>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</si>
  <si>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</si>
  <si>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</si>
  <si>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</si>
  <si>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</si>
  <si>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</si>
  <si>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</si>
  <si>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</si>
  <si>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</si>
  <si>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</si>
  <si>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</si>
  <si>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</si>
  <si>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</si>
  <si>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</si>
  <si>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</si>
  <si>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</si>
  <si>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</si>
  <si>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</si>
  <si>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</si>
  <si>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</si>
  <si>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</si>
  <si>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</si>
  <si>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</si>
  <si>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</si>
  <si>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</si>
  <si>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</si>
  <si>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</si>
  <si>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</si>
  <si>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</si>
  <si>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</si>
  <si>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</si>
  <si>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</si>
  <si>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</si>
  <si>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</si>
  <si>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</si>
  <si>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</si>
  <si>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</si>
  <si>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</si>
  <si>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</si>
  <si>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</si>
  <si>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</si>
  <si>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</si>
  <si>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</si>
  <si>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</si>
  <si>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</si>
  <si>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</si>
  <si>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</si>
  <si>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</si>
  <si>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</si>
  <si>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</si>
  <si>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</si>
  <si>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</si>
  <si>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</si>
  <si>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</si>
  <si>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</si>
  <si>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</si>
  <si>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</si>
  <si>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</si>
  <si>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</si>
  <si>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</si>
  <si>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</si>
  <si>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</si>
  <si>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</si>
  <si>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</si>
  <si>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</si>
  <si>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</si>
  <si>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</si>
  <si>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</si>
  <si>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</si>
  <si>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</si>
  <si>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</si>
  <si>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</si>
  <si>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</si>
  <si>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</si>
  <si>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</si>
  <si>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</si>
  <si>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</si>
  <si>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</si>
  <si>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</si>
  <si>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</si>
  <si>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</si>
  <si>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</si>
  <si>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</si>
  <si>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</si>
  <si>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</si>
  <si>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</si>
  <si>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</si>
  <si>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</si>
  <si>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</si>
  <si>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</si>
  <si>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</si>
  <si>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</si>
  <si>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</si>
  <si>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</si>
  <si>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</si>
  <si>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</si>
  <si>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</si>
  <si>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</si>
  <si>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</si>
  <si>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</si>
  <si>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</si>
  <si>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</si>
  <si>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</si>
  <si>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</si>
  <si>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</si>
  <si>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</si>
  <si>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</si>
  <si>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</si>
  <si>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</si>
  <si>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</si>
  <si>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</si>
  <si>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</si>
  <si>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</si>
  <si>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</si>
  <si>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</si>
  <si>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</si>
  <si>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</si>
  <si>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</si>
  <si>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</si>
  <si>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</si>
  <si>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</si>
  <si>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</si>
  <si>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</si>
  <si>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</si>
  <si>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</si>
  <si>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</si>
  <si>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</si>
  <si>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</si>
  <si>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</si>
  <si>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</si>
  <si>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</si>
  <si>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</si>
  <si>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</si>
  <si>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</si>
  <si>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</si>
  <si>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</si>
  <si>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</si>
  <si>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</si>
  <si>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</si>
  <si>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</si>
  <si>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</si>
  <si>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</si>
  <si>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</si>
  <si>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</si>
  <si>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</si>
  <si>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</si>
  <si>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</si>
  <si>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</si>
  <si>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</si>
  <si>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</si>
  <si>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</si>
  <si>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</si>
  <si>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</si>
  <si>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</si>
  <si>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</si>
  <si>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</si>
  <si>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</si>
  <si>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</si>
  <si>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</si>
  <si>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</si>
  <si>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</si>
  <si>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</si>
  <si>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</si>
  <si>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</si>
  <si>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</si>
  <si>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</si>
  <si>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</si>
  <si>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</si>
  <si>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</si>
  <si>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</si>
  <si>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</si>
  <si>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</si>
  <si>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</si>
  <si>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</si>
  <si>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</si>
  <si>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</si>
  <si>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</si>
  <si>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</si>
  <si>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</si>
  <si>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</si>
  <si>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</si>
  <si>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</si>
  <si>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</si>
  <si>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</si>
  <si>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</si>
  <si>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</si>
  <si>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</si>
  <si>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</si>
  <si>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</si>
  <si>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</si>
  <si>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</si>
  <si>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</si>
  <si>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</si>
  <si>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</si>
  <si>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</si>
  <si>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</si>
  <si>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</si>
  <si>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</si>
  <si>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</si>
  <si>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</si>
  <si>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</si>
  <si>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</si>
  <si>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</si>
  <si>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</si>
  <si>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</si>
  <si>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</si>
  <si>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</si>
  <si>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</si>
  <si>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</si>
  <si>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</si>
  <si>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</si>
  <si>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</si>
  <si>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</si>
  <si>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</si>
  <si>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</si>
  <si>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</si>
  <si>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</si>
  <si>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</si>
  <si>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</si>
  <si>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</si>
  <si>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</si>
  <si>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</si>
  <si>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</si>
  <si>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</si>
  <si>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</si>
  <si>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</si>
  <si>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</si>
  <si>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</si>
  <si>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</si>
  <si>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</si>
  <si>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</si>
  <si>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</si>
  <si>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</si>
  <si>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</si>
  <si>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</si>
  <si>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</si>
  <si>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</si>
  <si>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</si>
  <si>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</si>
  <si>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</si>
  <si>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</si>
  <si>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</si>
  <si>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</si>
  <si>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</si>
  <si>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</si>
  <si>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</si>
  <si>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</si>
  <si>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</si>
  <si>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</si>
  <si>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</si>
  <si>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</si>
  <si>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</si>
  <si>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</si>
  <si>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</si>
  <si>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</si>
  <si>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</si>
  <si>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</si>
  <si>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</si>
  <si>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</si>
  <si>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</si>
  <si>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</si>
  <si>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</si>
  <si>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</si>
  <si>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</si>
  <si>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</si>
  <si>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</si>
  <si>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</si>
  <si>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</si>
  <si>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</si>
  <si>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</si>
  <si>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</si>
  <si>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</si>
  <si>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</si>
  <si>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</si>
  <si>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</si>
  <si>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</si>
  <si>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</si>
  <si>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</si>
  <si>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</si>
  <si>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</si>
  <si>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</si>
  <si>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</si>
  <si>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</si>
  <si>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</si>
  <si>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</si>
  <si>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</si>
  <si>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</si>
  <si>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</si>
  <si>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</si>
  <si>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</si>
  <si>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</si>
  <si>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</si>
  <si>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</si>
  <si>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</si>
  <si>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</si>
  <si>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</si>
  <si>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</si>
  <si>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</si>
  <si>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</si>
  <si>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</si>
  <si>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</si>
  <si>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</si>
  <si>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</si>
  <si>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</si>
  <si>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</si>
  <si>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</si>
  <si>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</si>
  <si>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</si>
  <si>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</si>
  <si>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</si>
  <si>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</si>
  <si>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</si>
  <si>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</si>
  <si>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</si>
  <si>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</si>
  <si>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</si>
  <si>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</si>
  <si>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</si>
  <si>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</si>
  <si>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</si>
  <si>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</si>
  <si>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</si>
  <si>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</si>
  <si>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</si>
  <si>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</si>
  <si>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</si>
  <si>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</si>
  <si>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</si>
  <si>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</si>
  <si>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</si>
  <si>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</si>
  <si>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</si>
  <si>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</si>
  <si>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</si>
  <si>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</si>
  <si>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</si>
  <si>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</si>
  <si>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</si>
  <si>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</si>
  <si>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</si>
  <si>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</si>
  <si>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</si>
  <si>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</si>
  <si>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</si>
  <si>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</si>
  <si>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</si>
  <si>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</si>
  <si>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</si>
  <si>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</si>
  <si>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</si>
  <si>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</si>
  <si>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</si>
  <si>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</si>
  <si>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</si>
  <si>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</si>
  <si>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</si>
  <si>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</si>
  <si>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</si>
  <si>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</si>
  <si>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</si>
  <si>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</si>
  <si>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</si>
  <si>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</si>
  <si>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</si>
  <si>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</si>
  <si>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</si>
  <si>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</si>
  <si>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</si>
  <si>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</si>
  <si>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</si>
  <si>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</si>
  <si>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</si>
  <si>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</si>
  <si>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</si>
  <si>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</si>
  <si>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</si>
  <si>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</si>
  <si>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</si>
  <si>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</si>
  <si>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</si>
  <si>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</si>
  <si>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</si>
  <si>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</si>
  <si>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</si>
  <si>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</si>
  <si>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</si>
  <si>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</si>
  <si>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</si>
  <si>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</si>
  <si>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</si>
  <si>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</si>
  <si>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</si>
  <si>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</si>
  <si>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</si>
  <si>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</si>
  <si>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</si>
  <si>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</si>
  <si>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</si>
  <si>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</si>
  <si>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</si>
  <si>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</si>
  <si>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</si>
  <si>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</si>
  <si>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</si>
  <si>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</si>
  <si>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</si>
  <si>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</si>
  <si>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</si>
  <si>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</si>
  <si>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</si>
  <si>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</si>
  <si>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</si>
  <si>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</si>
  <si>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</si>
  <si>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</si>
  <si>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</si>
  <si>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</si>
  <si>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</si>
  <si>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</si>
  <si>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</si>
  <si>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</si>
  <si>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</si>
  <si>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</si>
  <si>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</si>
  <si>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</si>
  <si>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</si>
  <si>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</si>
  <si>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</si>
  <si>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</si>
  <si>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</si>
  <si>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</si>
  <si>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</si>
  <si>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</si>
  <si>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</si>
  <si>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</si>
  <si>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</si>
  <si>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</si>
  <si>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</si>
  <si>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</si>
  <si>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</si>
  <si>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</si>
  <si>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</si>
  <si>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</si>
  <si>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</si>
  <si>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</si>
  <si>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</si>
  <si>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</si>
  <si>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</si>
  <si>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</si>
  <si>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</si>
  <si>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</si>
  <si>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</si>
  <si>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</si>
  <si>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</si>
  <si>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</si>
  <si>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</si>
  <si>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</si>
  <si>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</si>
  <si>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</si>
  <si>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</si>
  <si>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</si>
  <si>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</si>
  <si>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</si>
  <si>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</si>
  <si>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</si>
  <si>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</si>
  <si>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</si>
  <si>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</si>
  <si>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</si>
  <si>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</si>
  <si>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</si>
  <si>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</si>
  <si>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</si>
  <si>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</si>
  <si>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</si>
  <si>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</si>
  <si>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</si>
  <si>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</si>
  <si>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</si>
  <si>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</si>
  <si>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</si>
  <si>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</si>
  <si>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</si>
  <si>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</si>
  <si>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</si>
  <si>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</si>
  <si>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</si>
  <si>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</si>
  <si>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</si>
  <si>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</si>
  <si>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</si>
  <si>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</si>
  <si>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</si>
  <si>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</si>
  <si>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</si>
  <si>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</si>
  <si>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</si>
  <si>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</si>
  <si>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</si>
  <si>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</si>
  <si>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</si>
  <si>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</si>
  <si>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</si>
  <si>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</si>
  <si>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</si>
  <si>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</si>
  <si>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</si>
  <si>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</si>
  <si>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</si>
  <si>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</si>
  <si>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</si>
  <si>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</si>
  <si>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</si>
  <si>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</si>
  <si>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</si>
  <si>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</si>
  <si>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</si>
  <si>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</si>
  <si>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</si>
  <si>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</si>
  <si>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</si>
  <si>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</si>
  <si>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</si>
  <si>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</si>
  <si>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</si>
  <si>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</si>
  <si>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</si>
  <si>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</si>
  <si>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</si>
  <si>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</si>
  <si>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</si>
  <si>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</si>
  <si>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</si>
  <si>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</si>
  <si>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</si>
  <si>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</si>
  <si>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</si>
  <si>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</si>
  <si>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</si>
  <si>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</si>
  <si>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</si>
  <si>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</si>
  <si>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</si>
  <si>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</si>
  <si>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</si>
  <si>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</si>
  <si>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</si>
  <si>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</si>
  <si>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</si>
  <si>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</si>
  <si>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</si>
  <si>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</si>
  <si>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</si>
  <si>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</si>
  <si>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</si>
  <si>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</si>
  <si>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</si>
  <si>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</si>
  <si>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</si>
  <si>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</si>
  <si>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</si>
  <si>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</si>
  <si>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</si>
  <si>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</si>
  <si>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</si>
  <si>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</si>
  <si>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</si>
  <si>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</si>
  <si>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</si>
  <si>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</si>
  <si>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</si>
  <si>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</si>
  <si>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</si>
  <si>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</si>
  <si>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</si>
  <si>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</si>
  <si>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</si>
  <si>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</si>
  <si>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</si>
  <si>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</si>
  <si>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</si>
  <si>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</si>
  <si>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</si>
  <si>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</si>
  <si>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</si>
  <si>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</si>
  <si>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</si>
  <si>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</si>
  <si>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</si>
  <si>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</si>
  <si>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</si>
  <si>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</si>
  <si>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</si>
  <si>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</si>
  <si>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</si>
  <si>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</si>
  <si>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</si>
  <si>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</si>
  <si>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</si>
  <si>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</si>
  <si>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</si>
  <si>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</si>
  <si>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</si>
  <si>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</si>
  <si>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</si>
  <si>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</si>
  <si>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</si>
  <si>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</si>
  <si>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</si>
  <si>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</si>
  <si>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</si>
  <si>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</si>
  <si>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</si>
  <si>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</si>
  <si>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</si>
  <si>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</si>
  <si>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</si>
  <si>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</si>
  <si>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</si>
  <si>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</si>
  <si>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</si>
  <si>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</si>
  <si>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</si>
  <si>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</si>
  <si>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</si>
  <si>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</si>
  <si>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</si>
  <si>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</si>
  <si>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</si>
  <si>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</si>
  <si>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</si>
  <si>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</si>
  <si>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</si>
  <si>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</si>
  <si>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</si>
  <si>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</si>
  <si>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</si>
  <si>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</si>
  <si>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</si>
  <si>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</si>
  <si>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</si>
  <si>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</si>
  <si>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</si>
  <si>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</si>
  <si>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</si>
  <si>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</si>
  <si>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</si>
  <si>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</si>
  <si>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</si>
  <si>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</si>
  <si>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</si>
  <si>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</si>
  <si>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</si>
  <si>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</si>
  <si>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</si>
  <si>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</si>
  <si>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</si>
  <si>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</si>
  <si>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</si>
  <si>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</si>
  <si>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</si>
  <si>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</si>
  <si>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</si>
  <si>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</si>
  <si>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</si>
  <si>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</si>
  <si>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</si>
  <si>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</si>
  <si>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</si>
  <si>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</si>
  <si>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</si>
  <si>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</si>
  <si>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</si>
  <si>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</si>
  <si>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</si>
  <si>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</si>
  <si>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</si>
  <si>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</si>
  <si>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</si>
  <si>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</si>
  <si>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</si>
  <si>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</si>
  <si>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</si>
  <si>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</si>
  <si>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</si>
  <si>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</si>
  <si>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</si>
  <si>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</si>
  <si>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</si>
  <si>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</si>
  <si>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</si>
  <si>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</si>
  <si>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</si>
  <si>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</si>
  <si>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</si>
  <si>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</si>
  <si>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</si>
  <si>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</si>
  <si>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</si>
  <si>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</si>
  <si>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</si>
  <si>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</si>
  <si>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</si>
  <si>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</si>
  <si>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</si>
  <si>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</si>
  <si>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</si>
  <si>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</si>
  <si>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</si>
  <si>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</si>
  <si>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</si>
  <si>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</si>
  <si>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</si>
  <si>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</si>
  <si>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</si>
  <si>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</si>
  <si>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</si>
  <si>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</si>
  <si>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</si>
  <si>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</si>
  <si>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</si>
  <si>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</si>
  <si>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</si>
  <si>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</si>
  <si>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</si>
  <si>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</si>
  <si>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</si>
  <si>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</si>
  <si>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</si>
  <si>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</si>
  <si>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</si>
  <si>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</si>
  <si>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</si>
  <si>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</si>
  <si>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</si>
  <si>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</si>
  <si>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</si>
  <si>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</si>
  <si>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</si>
  <si>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</si>
  <si>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</si>
  <si>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</si>
  <si>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</si>
  <si>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</si>
  <si>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</si>
  <si>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</si>
  <si>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</si>
  <si>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</si>
  <si>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</si>
  <si>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</si>
  <si>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</si>
  <si>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</si>
  <si>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</si>
  <si>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</si>
  <si>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</si>
  <si>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</si>
  <si>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</si>
  <si>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</si>
  <si>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</si>
  <si>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</si>
  <si>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</si>
  <si>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</si>
  <si>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</si>
  <si>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</si>
  <si>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</si>
  <si>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</si>
  <si>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</si>
  <si>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</si>
  <si>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</si>
  <si>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</si>
  <si>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</si>
  <si>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</si>
  <si>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</si>
  <si>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</si>
  <si>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</si>
  <si>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</si>
  <si>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</si>
  <si>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</si>
  <si>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</si>
  <si>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</si>
  <si>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</si>
  <si>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</si>
  <si>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</si>
  <si>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</si>
  <si>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</si>
  <si>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</si>
  <si>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</si>
  <si>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</si>
  <si>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</si>
  <si>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</si>
  <si>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</si>
  <si>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</si>
  <si>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</si>
  <si>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</si>
  <si>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</si>
  <si>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</si>
  <si>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</si>
  <si>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</si>
  <si>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</si>
  <si>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</si>
  <si>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</si>
  <si>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</si>
  <si>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</si>
  <si>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</si>
  <si>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</si>
  <si>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</si>
  <si>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</si>
  <si>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</si>
  <si>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</si>
  <si>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</si>
  <si>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</si>
  <si>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</si>
  <si>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</si>
  <si>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</si>
  <si>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</si>
  <si>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</si>
  <si>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</si>
  <si>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</si>
  <si>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</si>
  <si>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</si>
  <si>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</si>
  <si>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</si>
  <si>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</si>
  <si>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</si>
  <si>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</si>
  <si>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</si>
  <si>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</si>
  <si>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</si>
  <si>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</si>
  <si>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</si>
  <si>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</si>
  <si>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</si>
  <si>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</si>
  <si>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</si>
  <si>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</si>
  <si>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</si>
  <si>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</si>
  <si>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</si>
  <si>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</si>
  <si>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</si>
  <si>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</si>
  <si>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</si>
  <si>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</si>
  <si>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</si>
  <si>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</si>
  <si>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</si>
  <si>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</si>
  <si>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</si>
  <si>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</si>
  <si>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</si>
  <si>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</si>
  <si>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</si>
  <si>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</si>
  <si>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</si>
  <si>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</si>
  <si>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</si>
  <si>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</si>
  <si>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</si>
  <si>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</si>
  <si>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</si>
  <si>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</si>
  <si>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</si>
  <si>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</si>
  <si>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</si>
  <si>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</si>
  <si>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</si>
  <si>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</si>
  <si>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</si>
  <si>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</si>
  <si>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</si>
  <si>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</si>
  <si>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</si>
  <si>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</si>
  <si>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</si>
  <si>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</si>
  <si>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</si>
  <si>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</si>
  <si>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</si>
  <si>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</si>
  <si>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</si>
  <si>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</si>
  <si>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</si>
  <si>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</si>
  <si>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</si>
  <si>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</si>
  <si>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</si>
  <si>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</si>
  <si>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</si>
  <si>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</si>
  <si>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</si>
  <si>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</si>
  <si>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</si>
  <si>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</si>
  <si>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</si>
  <si>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</si>
  <si>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</si>
  <si>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</si>
  <si>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</si>
  <si>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</si>
  <si>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</si>
  <si>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</si>
  <si>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</si>
  <si>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</si>
  <si>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</si>
  <si>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</si>
  <si>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</si>
  <si>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</si>
  <si>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</si>
  <si>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</si>
  <si>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</si>
  <si>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</si>
  <si>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</si>
  <si>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</si>
  <si>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</si>
  <si>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</si>
  <si>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</si>
  <si>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</si>
  <si>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</si>
  <si>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</si>
  <si>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</si>
  <si>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</si>
  <si>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</si>
  <si>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</si>
  <si>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</si>
  <si>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</si>
  <si>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</si>
  <si>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</si>
  <si>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</si>
  <si>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</si>
  <si>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</si>
  <si>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</si>
  <si>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</si>
  <si>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</si>
  <si>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</si>
  <si>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</si>
  <si>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</si>
  <si>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</si>
  <si>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</si>
  <si>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</si>
  <si>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</si>
  <si>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</si>
  <si>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</si>
  <si>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</si>
  <si>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</si>
  <si>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</si>
  <si>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</si>
  <si>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</si>
  <si>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</si>
  <si>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</si>
  <si>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</si>
  <si>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</si>
  <si>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</si>
  <si>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</si>
  <si>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</si>
  <si>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</si>
  <si>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</si>
  <si>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</si>
  <si>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</si>
  <si>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</si>
  <si>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</si>
  <si>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</si>
  <si>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</si>
  <si>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</si>
  <si>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</si>
  <si>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</si>
  <si>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</si>
  <si>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</si>
  <si>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</si>
  <si>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</si>
  <si>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</si>
  <si>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</si>
  <si>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</si>
  <si>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</si>
  <si>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</si>
  <si>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</si>
  <si>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</si>
  <si>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</si>
  <si>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</si>
  <si>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</si>
  <si>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</si>
  <si>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</si>
  <si>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</si>
  <si>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</si>
  <si>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</si>
  <si>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</si>
  <si>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</si>
  <si>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</si>
  <si>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</si>
  <si>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</si>
  <si>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</si>
  <si>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</si>
  <si>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</si>
  <si>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</si>
  <si>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</si>
  <si>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</si>
  <si>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</si>
  <si>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</si>
  <si>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</si>
  <si>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</si>
  <si>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</si>
  <si>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</si>
  <si>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</si>
  <si>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</si>
  <si>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</si>
  <si>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</si>
  <si>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</si>
  <si>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</si>
  <si>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</si>
  <si>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</si>
  <si>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</si>
  <si>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</si>
  <si>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</si>
  <si>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</si>
  <si>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</si>
  <si>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</si>
  <si>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</si>
  <si>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</si>
  <si>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</si>
  <si>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</si>
  <si>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</si>
  <si>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</si>
  <si>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</si>
  <si>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</si>
  <si>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</si>
  <si>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</si>
  <si>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</si>
  <si>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</si>
  <si>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</si>
  <si>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</si>
  <si>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</si>
  <si>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</si>
  <si>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</si>
  <si>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</si>
  <si>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</si>
  <si>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</si>
  <si>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</si>
  <si>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</si>
  <si>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</si>
  <si>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</si>
  <si>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</si>
  <si>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</si>
  <si>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</si>
  <si>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</si>
  <si>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</si>
  <si>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</si>
  <si>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</si>
  <si>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</si>
  <si>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</si>
  <si>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</si>
  <si>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</si>
  <si>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</si>
  <si>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</si>
  <si>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</si>
  <si>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</si>
  <si>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</si>
  <si>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</si>
  <si>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</si>
  <si>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</si>
  <si>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</si>
  <si>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</si>
  <si>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</si>
  <si>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</si>
  <si>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</si>
  <si>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</si>
  <si>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</si>
  <si>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</si>
  <si>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</si>
  <si>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</si>
  <si>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</si>
  <si>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</si>
  <si>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</si>
  <si>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</si>
  <si>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</si>
  <si>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</si>
  <si>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</si>
  <si>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</si>
  <si>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</si>
  <si>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</si>
  <si>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</si>
  <si>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</si>
  <si>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</si>
  <si>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</si>
  <si>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</si>
  <si>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</si>
  <si>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</si>
  <si>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</si>
  <si>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</si>
  <si>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</si>
  <si>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</si>
  <si>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</si>
  <si>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</si>
  <si>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</si>
  <si>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</si>
  <si>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</si>
  <si>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</si>
  <si>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</si>
  <si>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</si>
  <si>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</si>
  <si>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</si>
  <si>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</si>
  <si>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</si>
  <si>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</si>
  <si>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</si>
  <si>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</si>
  <si>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</si>
  <si>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</si>
  <si>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</si>
  <si>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</si>
  <si>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</si>
  <si>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</si>
  <si>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</si>
  <si>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</si>
  <si>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</si>
  <si>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</si>
  <si>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</si>
  <si>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</si>
  <si>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</si>
  <si>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</si>
  <si>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</si>
  <si>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</si>
  <si>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</si>
  <si>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</si>
  <si>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</si>
  <si>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</si>
  <si>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</si>
  <si>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</si>
  <si>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</si>
  <si>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</si>
  <si>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</si>
  <si>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</si>
  <si>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</si>
  <si>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</si>
  <si>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</si>
  <si>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</si>
  <si>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</si>
  <si>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</si>
  <si>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</si>
  <si>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</si>
  <si>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</si>
  <si>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</si>
  <si>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</si>
  <si>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</si>
  <si>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</si>
  <si>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</si>
  <si>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</si>
  <si>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</si>
  <si>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</si>
  <si>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</si>
  <si>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</si>
  <si>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</si>
  <si>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</si>
  <si>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</si>
  <si>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</si>
  <si>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</si>
  <si>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</si>
  <si>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</si>
  <si>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</si>
  <si>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</si>
  <si>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</si>
  <si>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</si>
  <si>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</si>
  <si>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</si>
  <si>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</si>
  <si>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</si>
  <si>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</si>
  <si>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</si>
  <si>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</si>
  <si>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</si>
  <si>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</si>
  <si>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</si>
  <si>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</si>
  <si>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</si>
  <si>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</si>
  <si>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</si>
  <si>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</si>
  <si>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</si>
  <si>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</si>
  <si>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</si>
  <si>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</si>
  <si>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</si>
  <si>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</si>
  <si>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</si>
  <si>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</si>
  <si>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</si>
  <si>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</si>
  <si>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</si>
  <si>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</si>
  <si>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</si>
  <si>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</si>
  <si>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</si>
  <si>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</si>
  <si>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</si>
  <si>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</si>
  <si>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</si>
  <si>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</si>
  <si>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</si>
  <si>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</si>
  <si>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</si>
  <si>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</si>
  <si>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</si>
  <si>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</si>
  <si>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</si>
  <si>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</si>
  <si>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</si>
  <si>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</si>
  <si>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</si>
  <si>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</si>
  <si>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</si>
  <si>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</si>
  <si>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</si>
  <si>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</si>
  <si>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</si>
  <si>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</si>
  <si>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</si>
  <si>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</si>
  <si>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</si>
  <si>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</si>
  <si>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</si>
  <si>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</si>
  <si>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</si>
  <si>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</si>
  <si>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</si>
  <si>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</si>
  <si>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</si>
  <si>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</si>
  <si>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</si>
  <si>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</si>
  <si>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</si>
  <si>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</si>
  <si>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</si>
  <si>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</si>
  <si>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</si>
  <si>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</si>
  <si>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</si>
  <si>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</si>
  <si>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</si>
  <si>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</si>
  <si>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</si>
  <si>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</si>
  <si>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</si>
  <si>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</si>
  <si>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</si>
  <si>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</si>
  <si>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</si>
  <si>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</si>
  <si>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</si>
  <si>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</si>
  <si>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</si>
  <si>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</si>
  <si>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</si>
  <si>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</si>
  <si>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</si>
  <si>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</si>
  <si>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</si>
  <si>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</si>
  <si>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</si>
  <si>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</si>
  <si>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</si>
  <si>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</si>
  <si>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</si>
  <si>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</si>
  <si>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</si>
  <si>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</si>
  <si>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</si>
  <si>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</si>
  <si>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</si>
  <si>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</si>
  <si>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</si>
  <si>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</si>
  <si>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</si>
  <si>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</si>
  <si>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</si>
  <si>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</si>
  <si>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</si>
  <si>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</si>
  <si>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</si>
  <si>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</si>
  <si>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</si>
  <si>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</si>
  <si>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</si>
  <si>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</si>
  <si>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</si>
  <si>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</si>
  <si>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</si>
  <si>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</si>
  <si>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</si>
  <si>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</si>
  <si>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</si>
  <si>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</si>
  <si>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</si>
  <si>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</si>
  <si>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</si>
  <si>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</si>
  <si>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</si>
  <si>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</si>
  <si>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</si>
  <si>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</si>
  <si>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</si>
  <si>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</si>
  <si>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</si>
  <si>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</si>
  <si>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</si>
  <si>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</si>
  <si>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</si>
  <si>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</si>
  <si>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</si>
  <si>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</si>
  <si>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</si>
  <si>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</si>
  <si>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</si>
  <si>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</si>
  <si>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</si>
  <si>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</si>
  <si>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</si>
  <si>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</si>
  <si>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</si>
  <si>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</si>
  <si>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</si>
  <si>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</si>
  <si>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</si>
  <si>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</si>
  <si>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</si>
  <si>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</si>
  <si>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</si>
  <si>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</si>
  <si>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</si>
  <si>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</si>
  <si>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</si>
  <si>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</si>
  <si>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</si>
  <si>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</si>
  <si>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</si>
  <si>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</si>
  <si>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</si>
  <si>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</si>
  <si>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</si>
  <si>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</si>
  <si>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</si>
  <si>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</si>
  <si>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</si>
  <si>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</si>
  <si>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</si>
  <si>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</si>
  <si>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</si>
  <si>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</si>
  <si>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</si>
  <si>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</si>
  <si>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</si>
  <si>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</si>
  <si>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</si>
  <si>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</si>
  <si>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</si>
  <si>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</si>
  <si>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</si>
  <si>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</si>
  <si>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</si>
  <si>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</si>
  <si>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</si>
  <si>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</si>
  <si>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</si>
  <si>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</si>
  <si>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</si>
  <si>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</si>
  <si>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</si>
  <si>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</si>
  <si>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</si>
  <si>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</si>
  <si>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</si>
  <si>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</si>
  <si>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</si>
  <si>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</si>
  <si>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</si>
  <si>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</si>
  <si>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</si>
  <si>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</si>
  <si>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</si>
  <si>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</si>
  <si>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</si>
  <si>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</si>
  <si>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</si>
  <si>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</si>
  <si>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</si>
  <si>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</si>
  <si>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</si>
  <si>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</si>
  <si>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</si>
  <si>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</si>
  <si>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</si>
  <si>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</si>
  <si>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</si>
  <si>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</si>
  <si>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</si>
  <si>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</si>
  <si>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</si>
  <si>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</si>
  <si>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</si>
  <si>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</si>
  <si>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</si>
  <si>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</si>
  <si>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</si>
  <si>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</si>
  <si>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</si>
  <si>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</si>
  <si>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</si>
  <si>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</si>
  <si>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</si>
  <si>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</si>
  <si>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</si>
  <si>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</si>
  <si>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</si>
  <si>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</si>
  <si>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</si>
  <si>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</si>
  <si>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</si>
  <si>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</si>
  <si>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</si>
  <si>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</si>
  <si>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</si>
  <si>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</si>
  <si>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</si>
  <si>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</si>
  <si>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</si>
  <si>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</si>
  <si>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</si>
  <si>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</si>
  <si>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</si>
  <si>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</si>
  <si>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</si>
  <si>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</si>
  <si>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</si>
  <si>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</si>
  <si>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</si>
  <si>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</si>
  <si>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</si>
  <si>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</si>
  <si>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</si>
  <si>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</si>
  <si>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</si>
  <si>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</si>
  <si>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</si>
  <si>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</si>
  <si>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</si>
  <si>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</si>
  <si>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</si>
  <si>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</si>
  <si>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</si>
  <si>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</si>
  <si>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</si>
  <si>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</si>
  <si>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</si>
  <si>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</si>
  <si>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</si>
  <si>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</si>
  <si>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</si>
  <si>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</si>
  <si>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</si>
  <si>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</si>
  <si>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</si>
  <si>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</si>
  <si>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</si>
  <si>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</si>
  <si>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</si>
  <si>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</si>
  <si>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</si>
  <si>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</si>
  <si>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</si>
  <si>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</si>
  <si>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</si>
  <si>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</si>
  <si>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</si>
  <si>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</si>
  <si>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</si>
  <si>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</si>
  <si>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</si>
  <si>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</si>
  <si>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</si>
  <si>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</si>
  <si>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</si>
  <si>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</si>
  <si>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</si>
  <si>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</si>
  <si>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</si>
  <si>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</si>
  <si>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</si>
  <si>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</si>
  <si>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</si>
  <si>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</si>
  <si>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</si>
  <si>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</si>
  <si>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</si>
  <si>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</si>
  <si>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</si>
  <si>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</si>
  <si>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</si>
  <si>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</si>
  <si>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</si>
  <si>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</si>
  <si>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</si>
  <si>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</si>
  <si>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</si>
  <si>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</si>
  <si>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</si>
  <si>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</si>
  <si>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</si>
  <si>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</si>
  <si>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</si>
  <si>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</si>
  <si>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</si>
  <si>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</si>
  <si>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</si>
  <si>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</si>
  <si>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</si>
  <si>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</si>
  <si>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</si>
  <si>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</si>
  <si>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</si>
  <si>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</si>
  <si>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</si>
  <si>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</si>
  <si>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</si>
  <si>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</si>
  <si>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</si>
  <si>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</si>
  <si>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</si>
  <si>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</si>
  <si>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</si>
  <si>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</si>
  <si>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</si>
  <si>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</si>
  <si>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</si>
  <si>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</si>
  <si>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</si>
  <si>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</si>
  <si>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</si>
  <si>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</si>
  <si>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</si>
  <si>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</si>
  <si>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</si>
  <si>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</si>
  <si>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</si>
  <si>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</si>
  <si>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</si>
  <si>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</si>
  <si>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</si>
  <si>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</si>
  <si>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</si>
  <si>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</si>
  <si>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</si>
  <si>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</si>
  <si>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</si>
  <si>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</si>
  <si>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</si>
  <si>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</si>
  <si>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</si>
  <si>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</si>
  <si>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</si>
  <si>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</si>
  <si>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</si>
  <si>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</si>
  <si>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</si>
  <si>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</si>
  <si>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</si>
  <si>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</si>
  <si>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</si>
  <si>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</si>
  <si>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</si>
  <si>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</si>
  <si>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</si>
  <si>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</si>
  <si>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</si>
  <si>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</si>
  <si>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</si>
  <si>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</si>
  <si>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</si>
  <si>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</si>
  <si>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</si>
  <si>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</si>
  <si>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</si>
  <si>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</si>
  <si>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</si>
  <si>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</si>
  <si>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</si>
  <si>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</si>
  <si>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</si>
  <si>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</si>
  <si>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</si>
  <si>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</si>
  <si>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</si>
  <si>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</si>
  <si>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</si>
  <si>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</si>
  <si>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</si>
  <si>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</si>
  <si>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</si>
  <si>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</si>
  <si>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</si>
  <si>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</si>
  <si>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</si>
  <si>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</si>
  <si>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</si>
  <si>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</si>
  <si>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</si>
  <si>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</si>
  <si>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</si>
  <si>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</si>
  <si>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</si>
  <si>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</si>
  <si>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</si>
  <si>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</si>
  <si>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</si>
  <si>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</si>
  <si>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</si>
  <si>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</si>
  <si>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</si>
  <si>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</si>
  <si>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</si>
  <si>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</si>
  <si>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</si>
  <si>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</si>
  <si>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</si>
  <si>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</si>
  <si>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</si>
  <si>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</si>
  <si>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</si>
  <si>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</si>
  <si>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</si>
  <si>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</si>
  <si>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</si>
  <si>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</si>
  <si>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</si>
  <si>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</si>
  <si>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</si>
  <si>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</si>
  <si>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</si>
  <si>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</si>
  <si>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</si>
  <si>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</si>
  <si>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</si>
  <si>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</si>
  <si>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</si>
  <si>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</si>
  <si>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</si>
  <si>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</si>
  <si>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</si>
  <si>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</si>
  <si>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</si>
  <si>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</si>
  <si>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</si>
  <si>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</si>
  <si>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</si>
  <si>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</si>
  <si>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</si>
  <si>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</si>
  <si>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</si>
  <si>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</si>
  <si>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</si>
  <si>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</si>
  <si>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</si>
  <si>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</si>
  <si>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</si>
  <si>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</si>
  <si>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</si>
  <si>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</si>
  <si>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</si>
  <si>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</si>
  <si>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</si>
  <si>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</si>
  <si>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</si>
  <si>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</si>
  <si>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</si>
  <si>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</si>
  <si>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</si>
  <si>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</si>
  <si>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</si>
  <si>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</si>
  <si>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</si>
  <si>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</si>
  <si>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</si>
  <si>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</si>
  <si>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</si>
  <si>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</si>
  <si>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</si>
  <si>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</si>
  <si>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</si>
  <si>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</si>
  <si>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</si>
  <si>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</si>
  <si>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</si>
  <si>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</si>
  <si>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</si>
  <si>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</si>
  <si>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</si>
  <si>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</si>
  <si>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</si>
  <si>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</si>
  <si>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</si>
  <si>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</si>
  <si>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</si>
  <si>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</si>
  <si>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</si>
  <si>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</si>
  <si>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</si>
  <si>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</si>
  <si>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</si>
  <si>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</si>
  <si>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</si>
  <si>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</si>
  <si>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</si>
  <si>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</si>
  <si>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</si>
  <si>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</si>
  <si>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</si>
  <si>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</si>
  <si>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</si>
  <si>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</si>
  <si>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</si>
  <si>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</si>
  <si>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</si>
  <si>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</si>
  <si>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</si>
  <si>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</si>
  <si>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</si>
  <si>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</si>
  <si>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</si>
  <si>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</si>
  <si>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</si>
  <si>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</si>
  <si>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</si>
  <si>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</si>
  <si>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</si>
  <si>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</si>
  <si>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</si>
  <si>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</si>
  <si>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</si>
  <si>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</si>
  <si>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</si>
  <si>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</si>
  <si>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</si>
  <si>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</si>
  <si>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</si>
  <si>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</si>
  <si>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</si>
  <si>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</si>
  <si>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</si>
  <si>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</si>
  <si>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</si>
  <si>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</si>
  <si>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</si>
  <si>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</si>
  <si>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</si>
  <si>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</si>
  <si>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</si>
  <si>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</si>
  <si>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</si>
  <si>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</si>
  <si>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</si>
  <si>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</si>
  <si>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</si>
  <si>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</si>
  <si>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</si>
  <si>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</si>
  <si>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</si>
  <si>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</si>
  <si>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</si>
  <si>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</si>
  <si>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</si>
  <si>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</si>
  <si>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</si>
  <si>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</si>
  <si>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</si>
  <si>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</si>
  <si>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</si>
  <si>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</si>
  <si>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</si>
  <si>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</si>
  <si>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</si>
  <si>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</si>
  <si>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</si>
  <si>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</si>
  <si>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</si>
  <si>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</si>
  <si>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</si>
  <si>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</si>
  <si>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</si>
  <si>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</si>
  <si>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</si>
  <si>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</si>
  <si>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</si>
  <si>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</si>
  <si>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</si>
  <si>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</si>
  <si>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</si>
  <si>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</si>
  <si>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</si>
  <si>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</si>
  <si>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</si>
  <si>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</si>
  <si>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</si>
  <si>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</si>
  <si>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</si>
  <si>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</si>
  <si>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</si>
  <si>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</si>
  <si>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</si>
  <si>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</si>
  <si>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</si>
  <si>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</si>
  <si>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</si>
  <si>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</si>
  <si>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</si>
  <si>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</si>
  <si>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</si>
  <si>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</si>
  <si>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</si>
  <si>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</si>
  <si>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</si>
  <si>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</si>
  <si>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</si>
  <si>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</si>
  <si>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</si>
  <si>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</si>
  <si>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</si>
  <si>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</si>
  <si>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</si>
  <si>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</si>
  <si>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</si>
  <si>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</si>
  <si>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</si>
  <si>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</si>
  <si>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</si>
  <si>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</si>
  <si>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</si>
  <si>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</si>
  <si>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</si>
  <si>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</si>
  <si>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</si>
  <si>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</si>
  <si>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</si>
  <si>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</si>
  <si>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</si>
  <si>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</si>
  <si>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</si>
  <si>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</si>
  <si>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</si>
  <si>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</si>
  <si>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</si>
  <si>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</si>
  <si>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</si>
  <si>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</si>
  <si>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</si>
  <si>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</si>
  <si>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</si>
  <si>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</si>
  <si>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</si>
  <si>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</si>
  <si>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</si>
  <si>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</si>
  <si>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</si>
  <si>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</si>
  <si>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</si>
  <si>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</si>
  <si>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</si>
  <si>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</si>
  <si>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</si>
  <si>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</si>
  <si>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</si>
  <si>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</si>
  <si>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</si>
  <si>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</si>
  <si>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</si>
  <si>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</si>
  <si>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</si>
  <si>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</si>
  <si>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</si>
  <si>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</si>
  <si>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</si>
  <si>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</si>
  <si>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</si>
  <si>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</si>
  <si>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</si>
  <si>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</si>
  <si>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</si>
  <si>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</si>
  <si>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</si>
  <si>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</si>
  <si>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</si>
  <si>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</si>
  <si>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</si>
  <si>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</si>
  <si>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</si>
  <si>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</si>
  <si>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</si>
  <si>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</si>
  <si>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</si>
  <si>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</si>
  <si>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</si>
  <si>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</si>
  <si>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</si>
  <si>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</si>
  <si>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</si>
  <si>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</si>
  <si>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</si>
  <si>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</si>
  <si>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</si>
  <si>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</si>
  <si>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</si>
  <si>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</si>
  <si>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</si>
  <si>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</si>
  <si>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</si>
  <si>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</si>
  <si>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</si>
  <si>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</si>
  <si>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</si>
  <si>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</si>
  <si>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</si>
  <si>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</si>
  <si>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</si>
  <si>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</si>
  <si>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</si>
  <si>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</si>
  <si>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</si>
  <si>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</si>
  <si>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</si>
  <si>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</si>
  <si>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</si>
  <si>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</si>
  <si>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</si>
  <si>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</si>
  <si>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</si>
  <si>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</si>
  <si>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</si>
  <si>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</si>
  <si>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</si>
  <si>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</si>
  <si>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</si>
  <si>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</si>
  <si>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</si>
  <si>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</si>
  <si>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</si>
  <si>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</si>
  <si>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</si>
  <si>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</si>
  <si>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</si>
  <si>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</si>
  <si>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</si>
  <si>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</si>
  <si>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</si>
  <si>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</si>
  <si>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</si>
  <si>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</si>
  <si>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</si>
  <si>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</si>
  <si>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</si>
  <si>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</si>
  <si>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</si>
  <si>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</si>
  <si>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</si>
  <si>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</si>
  <si>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</si>
  <si>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</si>
  <si>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</si>
  <si>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</si>
  <si>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</si>
  <si>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</si>
  <si>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</si>
  <si>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</si>
  <si>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</si>
  <si>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</si>
  <si>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</si>
  <si>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</si>
  <si>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</si>
  <si>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</si>
  <si>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</si>
  <si>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</si>
  <si>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</si>
  <si>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</si>
  <si>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</si>
  <si>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</si>
  <si>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</si>
  <si>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</si>
  <si>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</si>
  <si>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</si>
  <si>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</si>
  <si>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</si>
  <si>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</si>
  <si>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</si>
  <si>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</si>
  <si>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</si>
  <si>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</si>
  <si>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</si>
  <si>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</si>
  <si>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</si>
  <si>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</si>
  <si>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</si>
  <si>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</si>
  <si>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</si>
  <si>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</si>
  <si>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</si>
  <si>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</si>
  <si>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</si>
  <si>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</si>
  <si>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</si>
  <si>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</si>
  <si>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</si>
  <si>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</si>
  <si>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</si>
  <si>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</si>
  <si>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</si>
  <si>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</si>
  <si>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</si>
  <si>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</si>
  <si>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</si>
  <si>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</si>
  <si>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</si>
  <si>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</si>
  <si>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</si>
  <si>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</si>
  <si>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</si>
  <si>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</si>
  <si>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</si>
  <si>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</si>
  <si>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</si>
  <si>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</si>
  <si>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</si>
  <si>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</si>
  <si>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</si>
  <si>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</si>
  <si>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</si>
  <si>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</si>
  <si>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</si>
  <si>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</si>
  <si>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</si>
  <si>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</si>
  <si>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</si>
  <si>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</si>
  <si>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</si>
  <si>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</si>
  <si>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</si>
  <si>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</si>
  <si>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</si>
  <si>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</si>
  <si>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</si>
  <si>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</si>
  <si>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</si>
  <si>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</si>
  <si>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</si>
  <si>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</si>
  <si>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</si>
  <si>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</si>
  <si>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</si>
  <si>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</si>
  <si>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</si>
  <si>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</si>
  <si>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</si>
  <si>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</si>
  <si>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</si>
  <si>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</si>
  <si>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</si>
  <si>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</si>
  <si>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</si>
  <si>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</si>
  <si>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</si>
  <si>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</si>
  <si>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</si>
  <si>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</si>
  <si>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</si>
  <si>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</si>
  <si>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</si>
  <si>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</si>
  <si>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</si>
  <si>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</si>
  <si>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</si>
  <si>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</si>
  <si>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</si>
  <si>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</si>
  <si>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</si>
  <si>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</si>
  <si>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</si>
  <si>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</si>
  <si>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</si>
  <si>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</si>
  <si>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</si>
  <si>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</si>
  <si>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</si>
  <si>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</si>
  <si>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</si>
  <si>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</si>
  <si>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</si>
  <si>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</si>
  <si>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</si>
  <si>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</si>
  <si>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</si>
  <si>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</si>
  <si>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</si>
  <si>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</si>
  <si>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</si>
  <si>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</si>
  <si>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</si>
  <si>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</si>
  <si>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</si>
  <si>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</si>
  <si>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</si>
  <si>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</si>
  <si>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</si>
  <si>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</si>
  <si>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</si>
  <si>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</si>
  <si>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</si>
  <si>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</si>
  <si>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</si>
  <si>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</si>
  <si>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</si>
  <si>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</si>
  <si>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</si>
  <si>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</si>
  <si>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</si>
  <si>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</si>
  <si>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</si>
  <si>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</si>
  <si>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</si>
  <si>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</si>
  <si>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</si>
  <si>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</si>
  <si>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</si>
  <si>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</si>
  <si>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</si>
  <si>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</si>
  <si>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</si>
  <si>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</si>
  <si>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</si>
  <si>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</si>
  <si>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</si>
  <si>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</si>
  <si>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</si>
  <si>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</si>
  <si>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</si>
  <si>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</si>
  <si>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</si>
  <si>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</si>
  <si>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</si>
  <si>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</si>
  <si>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</si>
  <si>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</si>
  <si>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</si>
  <si>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</si>
  <si>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</si>
  <si>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</si>
  <si>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</si>
  <si>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</si>
  <si>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</si>
  <si>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</si>
  <si>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</si>
  <si>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</si>
  <si>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</si>
  <si>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</si>
  <si>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</si>
  <si>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</si>
  <si>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</si>
  <si>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</si>
  <si>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</si>
  <si>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</si>
  <si>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</si>
  <si>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</si>
  <si>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</si>
  <si>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</si>
  <si>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</si>
  <si>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</si>
  <si>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</si>
  <si>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</si>
  <si>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</si>
  <si>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</si>
  <si>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</si>
  <si>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</si>
  <si>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</si>
  <si>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</si>
  <si>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</si>
  <si>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</si>
  <si>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</si>
  <si>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</si>
  <si>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</si>
  <si>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</si>
  <si>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</si>
  <si>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</si>
  <si>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</si>
  <si>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</si>
  <si>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</si>
  <si>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</si>
  <si>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</si>
  <si>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</si>
  <si>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</si>
  <si>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</si>
  <si>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</si>
  <si>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</si>
  <si>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</si>
  <si>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</si>
  <si>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</si>
  <si>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</si>
  <si>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</si>
  <si>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</si>
  <si>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</si>
  <si>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</si>
  <si>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</si>
  <si>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</si>
  <si>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</si>
  <si>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</si>
  <si>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</si>
  <si>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</si>
  <si>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</si>
  <si>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</si>
  <si>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</si>
  <si>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</si>
  <si>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</si>
  <si>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</si>
  <si>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</si>
  <si>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</si>
  <si>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</si>
  <si>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</si>
  <si>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</si>
  <si>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</si>
  <si>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</si>
  <si>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</si>
  <si>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</si>
  <si>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</si>
  <si>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</si>
  <si>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</si>
  <si>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</si>
  <si>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</si>
  <si>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</si>
  <si>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</si>
  <si>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</si>
  <si>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</si>
  <si>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</si>
  <si>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</si>
  <si>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</si>
  <si>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</si>
  <si>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</si>
  <si>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</si>
  <si>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</si>
  <si>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</si>
  <si>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</si>
  <si>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</si>
  <si>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</si>
  <si>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</si>
  <si>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</si>
  <si>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</si>
  <si>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</si>
  <si>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</si>
  <si>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</si>
  <si>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</si>
  <si>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</si>
  <si>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</si>
  <si>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</si>
  <si>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</si>
  <si>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</si>
  <si>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</si>
  <si>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</si>
  <si>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</si>
  <si>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</si>
  <si>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</si>
  <si>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</si>
  <si>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</si>
  <si>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</si>
  <si>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</si>
  <si>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</si>
  <si>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</si>
  <si>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</si>
  <si>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</si>
  <si>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</si>
  <si>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</si>
  <si>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</si>
  <si>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</si>
  <si>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</si>
  <si>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</si>
  <si>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</si>
  <si>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</si>
  <si>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</si>
  <si>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</si>
  <si>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</si>
  <si>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</si>
  <si>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</si>
  <si>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</si>
  <si>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</si>
  <si>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</si>
  <si>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</si>
  <si>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</si>
  <si>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</si>
  <si>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</si>
  <si>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</si>
  <si>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</si>
  <si>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</si>
  <si>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</si>
  <si>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</si>
  <si>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</si>
  <si>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</si>
  <si>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</si>
  <si>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</si>
  <si>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</si>
  <si>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</si>
  <si>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</si>
  <si>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</si>
  <si>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</si>
  <si>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</si>
  <si>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</si>
  <si>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</si>
  <si>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</si>
  <si>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</si>
  <si>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</si>
  <si>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</si>
  <si>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</si>
  <si>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</si>
  <si>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</si>
  <si>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</si>
  <si>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</si>
  <si>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</si>
  <si>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</si>
  <si>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</si>
  <si>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</si>
  <si>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</si>
  <si>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</si>
  <si>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</si>
  <si>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</si>
  <si>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</si>
  <si>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</si>
  <si>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</si>
  <si>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</si>
  <si>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</si>
  <si>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</si>
  <si>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</si>
  <si>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</si>
  <si>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</si>
  <si>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</si>
  <si>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</si>
  <si>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</si>
  <si>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</si>
  <si>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</si>
  <si>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</si>
  <si>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</si>
  <si>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</si>
  <si>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</si>
  <si>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</si>
  <si>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</si>
  <si>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</si>
  <si>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</si>
  <si>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</si>
  <si>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</si>
  <si>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</si>
  <si>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</si>
  <si>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</si>
  <si>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</si>
  <si>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</si>
  <si>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</si>
  <si>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</si>
  <si>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</si>
  <si>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</si>
  <si>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</si>
  <si>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</si>
  <si>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</si>
  <si>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</si>
  <si>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</si>
  <si>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</si>
  <si>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</si>
  <si>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</si>
  <si>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</si>
  <si>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</si>
  <si>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</si>
  <si>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</si>
  <si>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</si>
  <si>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</si>
  <si>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</si>
  <si>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</si>
  <si>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</si>
  <si>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</si>
  <si>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</si>
  <si>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</si>
  <si>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</si>
  <si>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</si>
  <si>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</si>
  <si>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</si>
  <si>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</si>
  <si>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</si>
  <si>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</si>
  <si>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</si>
  <si>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</si>
  <si>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</si>
  <si>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</si>
  <si>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</si>
  <si>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</si>
  <si>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</si>
  <si>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</si>
  <si>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</si>
  <si>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</si>
  <si>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</si>
  <si>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</si>
  <si>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</si>
  <si>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</si>
  <si>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</si>
  <si>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</si>
  <si>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</si>
  <si>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</si>
  <si>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</si>
  <si>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</si>
  <si>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</si>
  <si>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</si>
  <si>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</si>
  <si>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</si>
  <si>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</si>
  <si>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</si>
  <si>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</si>
  <si>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</si>
  <si>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</si>
  <si>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</si>
  <si>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</si>
  <si>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</si>
  <si>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</si>
  <si>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</si>
  <si>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</si>
  <si>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</si>
  <si>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</si>
  <si>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</si>
  <si>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</si>
  <si>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</si>
  <si>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</si>
  <si>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</si>
  <si>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</si>
  <si>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</si>
  <si>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</si>
  <si>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</si>
  <si>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</si>
  <si>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</si>
  <si>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</si>
  <si>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</si>
  <si>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</si>
  <si>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</si>
  <si>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</si>
  <si>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</si>
  <si>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</si>
  <si>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</si>
  <si>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</si>
  <si>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</si>
  <si>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</si>
  <si>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</si>
  <si>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</si>
  <si>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</si>
  <si>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</si>
  <si>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</si>
  <si>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</si>
  <si>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</si>
  <si>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</si>
  <si>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</si>
  <si>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</si>
  <si>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</si>
  <si>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</si>
  <si>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</si>
  <si>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</si>
  <si>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</si>
  <si>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</si>
  <si>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</si>
  <si>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</si>
  <si>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</si>
  <si>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</si>
  <si>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</si>
  <si>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</si>
  <si>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</si>
  <si>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</si>
  <si>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</si>
  <si>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</si>
  <si>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</si>
  <si>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</si>
  <si>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</si>
  <si>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</si>
  <si>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</si>
  <si>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</si>
  <si>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</si>
  <si>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</si>
  <si>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</si>
  <si>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</si>
  <si>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</si>
  <si>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</si>
  <si>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</si>
  <si>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</si>
  <si>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</si>
  <si>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</si>
  <si>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</si>
  <si>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</si>
  <si>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</si>
  <si>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</si>
  <si>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</si>
  <si>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</si>
  <si>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</si>
  <si>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</si>
  <si>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</si>
  <si>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</si>
  <si>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</si>
  <si>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</si>
  <si>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</si>
  <si>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</si>
  <si>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</si>
  <si>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</si>
  <si>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</si>
  <si>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</si>
  <si>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</si>
  <si>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</si>
  <si>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</si>
  <si>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</si>
  <si>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</si>
  <si>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</si>
  <si>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</si>
  <si>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</si>
  <si>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</si>
  <si>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</si>
  <si>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</si>
  <si>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</si>
  <si>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</si>
  <si>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</si>
  <si>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</si>
  <si>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</si>
  <si>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</si>
  <si>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</si>
  <si>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</si>
  <si>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</si>
  <si>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</si>
  <si>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</si>
  <si>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</si>
  <si>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</si>
  <si>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</si>
  <si>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</si>
  <si>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</si>
  <si>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</si>
  <si>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</si>
  <si>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</si>
  <si>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</si>
  <si>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</si>
  <si>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</si>
  <si>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</si>
  <si>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</si>
  <si>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</si>
  <si>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</si>
  <si>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</si>
  <si>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</si>
  <si>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</si>
  <si>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</si>
  <si>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</si>
  <si>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</si>
  <si>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</si>
  <si>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</si>
  <si>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</si>
  <si>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</si>
  <si>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</si>
  <si>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</si>
  <si>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</si>
  <si>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</si>
  <si>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</si>
  <si>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</si>
  <si>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</si>
  <si>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</si>
  <si>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</si>
  <si>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</si>
  <si>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</si>
  <si>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</si>
  <si>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</si>
  <si>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</si>
  <si>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</si>
  <si>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</si>
  <si>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</si>
  <si>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</si>
  <si>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</si>
  <si>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</si>
  <si>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</si>
  <si>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</si>
  <si>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</si>
  <si>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</si>
  <si>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</si>
  <si>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</si>
  <si>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</si>
  <si>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</si>
  <si>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</si>
  <si>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</si>
  <si>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</si>
  <si>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</si>
  <si>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</si>
  <si>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</si>
  <si>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</si>
  <si>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</si>
  <si>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</si>
  <si>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</si>
  <si>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</si>
  <si>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</si>
  <si>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</si>
  <si>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</si>
  <si>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</si>
  <si>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</si>
  <si>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</si>
  <si>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</si>
  <si>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</si>
  <si>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</si>
  <si>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</si>
  <si>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</si>
  <si>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</si>
  <si>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</si>
  <si>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</si>
  <si>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</si>
  <si>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</si>
  <si>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</si>
  <si>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</si>
  <si>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</si>
  <si>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</si>
  <si>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</si>
  <si>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</si>
  <si>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</si>
  <si>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</si>
  <si>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</si>
  <si>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</si>
  <si>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</si>
  <si>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</si>
  <si>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</si>
  <si>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</si>
  <si>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</si>
  <si>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</si>
  <si>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</si>
  <si>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</si>
  <si>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</si>
  <si>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</si>
  <si>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</si>
  <si>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</si>
  <si>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</si>
  <si>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</si>
  <si>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</si>
  <si>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</si>
  <si>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</si>
  <si>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</si>
  <si>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</si>
  <si>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</si>
  <si>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</si>
  <si>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</si>
  <si>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</si>
  <si>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</si>
  <si>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</si>
  <si>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</si>
  <si>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</si>
  <si>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</si>
  <si>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</si>
  <si>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</si>
  <si>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</si>
  <si>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</si>
  <si>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</si>
  <si>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</si>
  <si>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</si>
  <si>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</si>
  <si>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</si>
  <si>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</si>
  <si>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</si>
  <si>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</si>
  <si>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</si>
  <si>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</si>
  <si>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</si>
  <si>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</si>
  <si>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</si>
  <si>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</si>
  <si>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</si>
  <si>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</si>
  <si>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</si>
  <si>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</si>
  <si>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</si>
  <si>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</si>
  <si>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</si>
  <si>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</si>
  <si>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</si>
  <si>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</si>
  <si>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</si>
  <si>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</si>
  <si>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</si>
  <si>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</si>
  <si>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</si>
  <si>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</si>
  <si>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</si>
  <si>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</si>
  <si>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</si>
  <si>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</si>
  <si>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</si>
  <si>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</si>
  <si>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</si>
  <si>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</si>
  <si>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</si>
  <si>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</si>
  <si>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</si>
  <si>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</si>
  <si>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</si>
  <si>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</si>
  <si>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</si>
  <si>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</si>
  <si>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</si>
  <si>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</si>
  <si>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</si>
  <si>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</si>
  <si>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</si>
  <si>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</si>
  <si>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</si>
  <si>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</si>
  <si>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</si>
  <si>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</si>
  <si>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</si>
  <si>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</si>
  <si>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</si>
  <si>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</si>
  <si>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</si>
  <si>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</si>
  <si>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</si>
  <si>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</si>
  <si>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</si>
  <si>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</si>
  <si>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</si>
  <si>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</si>
  <si>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</si>
  <si>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</si>
  <si>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</si>
  <si>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</si>
  <si>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</si>
  <si>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</si>
  <si>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</si>
  <si>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</si>
  <si>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</si>
  <si>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</si>
  <si>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</si>
  <si>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</si>
  <si>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</si>
  <si>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</si>
  <si>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</si>
  <si>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</si>
  <si>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</si>
  <si>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</si>
  <si>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</si>
  <si>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</si>
  <si>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</si>
  <si>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</si>
  <si>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</si>
  <si>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</si>
  <si>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</si>
  <si>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</si>
  <si>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</si>
  <si>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</si>
  <si>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</si>
  <si>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</si>
  <si>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</si>
  <si>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</si>
  <si>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</si>
  <si>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</si>
  <si>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</si>
  <si>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</si>
  <si>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</si>
  <si>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</si>
  <si>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</si>
  <si>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</si>
  <si>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</si>
  <si>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</si>
  <si>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</si>
  <si>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</si>
  <si>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</si>
  <si>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</si>
  <si>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</si>
  <si>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</si>
  <si>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</si>
  <si>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</si>
  <si>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</si>
  <si>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</si>
  <si>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</si>
  <si>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</si>
  <si>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</si>
  <si>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</si>
  <si>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</si>
  <si>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</si>
  <si>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</si>
  <si>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</si>
  <si>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</si>
  <si>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</si>
  <si>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</si>
  <si>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</si>
  <si>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</si>
  <si>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</si>
  <si>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</si>
  <si>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</si>
  <si>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</si>
  <si>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</si>
  <si>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</si>
  <si>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</si>
  <si>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</si>
  <si>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</si>
  <si>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</si>
  <si>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</si>
  <si>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</si>
  <si>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</si>
  <si>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</si>
  <si>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</si>
  <si>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</si>
  <si>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</si>
  <si>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</si>
  <si>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</si>
  <si>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</si>
  <si>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</si>
  <si>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</si>
  <si>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</si>
  <si>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</si>
  <si>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</si>
  <si>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</si>
  <si>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</si>
  <si>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</si>
  <si>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</si>
  <si>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</si>
  <si>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</si>
  <si>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</si>
  <si>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</si>
  <si>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</si>
  <si>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</si>
  <si>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</si>
  <si>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</si>
  <si>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</si>
  <si>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</si>
  <si>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</si>
  <si>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</si>
  <si>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</si>
  <si>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</si>
  <si>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</si>
  <si>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</si>
  <si>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</si>
  <si>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</si>
  <si>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</si>
  <si>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</si>
  <si>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</si>
  <si>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</si>
  <si>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</si>
  <si>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</si>
  <si>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</si>
  <si>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</si>
  <si>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</si>
  <si>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</si>
  <si>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</si>
  <si>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</si>
  <si>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</si>
  <si>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</si>
  <si>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</si>
  <si>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</si>
  <si>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</si>
  <si>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</si>
  <si>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</si>
  <si>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</si>
  <si>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</si>
  <si>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</si>
  <si>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</si>
  <si>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</si>
  <si>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</si>
  <si>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</si>
  <si>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</si>
  <si>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</si>
  <si>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</si>
  <si>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</si>
  <si>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</si>
  <si>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</si>
  <si>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</si>
  <si>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</si>
  <si>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</si>
  <si>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</si>
  <si>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</si>
  <si>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</si>
  <si>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</si>
  <si>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</si>
  <si>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</si>
  <si>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</si>
  <si>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</si>
  <si>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</si>
  <si>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</si>
  <si>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</si>
  <si>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</si>
  <si>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</si>
  <si>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</si>
  <si>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</si>
  <si>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</si>
  <si>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</si>
  <si>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</si>
  <si>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</si>
  <si>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</si>
  <si>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</si>
  <si>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</si>
  <si>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</si>
  <si>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</si>
  <si>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</si>
  <si>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</si>
  <si>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</si>
  <si>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</si>
  <si>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</si>
  <si>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</si>
  <si>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</si>
  <si>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</si>
  <si>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</si>
  <si>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</si>
  <si>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</si>
  <si>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</si>
  <si>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</si>
  <si>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</si>
  <si>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</si>
  <si>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</si>
  <si>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</si>
  <si>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</si>
  <si>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</si>
  <si>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</si>
  <si>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</si>
  <si>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</si>
  <si>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</si>
  <si>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</si>
  <si>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</si>
  <si>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</si>
  <si>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</si>
  <si>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</si>
  <si>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</si>
  <si>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</si>
  <si>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</si>
  <si>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</si>
  <si>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</si>
  <si>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</si>
  <si>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</si>
  <si>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</si>
  <si>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</si>
  <si>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</si>
  <si>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</si>
  <si>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</si>
  <si>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</si>
  <si>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</si>
  <si>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</si>
  <si>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</si>
  <si>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</si>
  <si>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</si>
  <si>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</si>
  <si>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</si>
  <si>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</si>
  <si>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</si>
  <si>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</si>
  <si>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</si>
  <si>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</si>
  <si>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</si>
  <si>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</si>
  <si>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</si>
  <si>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</si>
  <si>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</si>
  <si>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</si>
  <si>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</si>
  <si>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</si>
  <si>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</si>
  <si>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</si>
  <si>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</si>
  <si>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</si>
  <si>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</si>
  <si>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</si>
  <si>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</si>
  <si>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</si>
  <si>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</si>
  <si>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</si>
  <si>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</si>
  <si>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</si>
  <si>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</si>
  <si>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</si>
  <si>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</si>
  <si>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</si>
  <si>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</si>
  <si>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</si>
  <si>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</si>
  <si>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</si>
  <si>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</si>
  <si>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</si>
  <si>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</si>
  <si>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</si>
  <si>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</si>
  <si>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</si>
  <si>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</si>
  <si>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</si>
  <si>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</si>
  <si>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</si>
  <si>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</si>
  <si>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</si>
  <si>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</si>
  <si>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</si>
  <si>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</si>
  <si>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</si>
  <si>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</si>
  <si>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</si>
  <si>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</si>
  <si>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</si>
  <si>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</si>
  <si>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</si>
  <si>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</si>
  <si>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</si>
  <si>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</si>
  <si>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</si>
  <si>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</si>
  <si>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</si>
  <si>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</si>
  <si>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</si>
  <si>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</si>
  <si>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</si>
  <si>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</si>
  <si>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</si>
  <si>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</si>
  <si>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</si>
  <si>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</si>
  <si>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</si>
  <si>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</si>
  <si>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</si>
  <si>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</si>
  <si>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</si>
  <si>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</si>
  <si>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</si>
  <si>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</si>
  <si>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</si>
  <si>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</si>
  <si>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</si>
  <si>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</si>
  <si>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</si>
  <si>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</si>
  <si>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</si>
  <si>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</si>
  <si>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</si>
  <si>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</si>
  <si>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</si>
  <si>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</si>
  <si>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</si>
  <si>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</si>
  <si>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</si>
  <si>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</si>
  <si>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</si>
  <si>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</si>
  <si>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</si>
  <si>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</si>
  <si>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</si>
  <si>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</si>
  <si>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</si>
  <si>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</si>
  <si>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</si>
  <si>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</si>
  <si>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</si>
  <si>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</si>
  <si>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</si>
  <si>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</si>
  <si>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</si>
  <si>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</si>
  <si>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</si>
  <si>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</si>
  <si>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</si>
  <si>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</si>
  <si>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</si>
  <si>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</si>
  <si>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</si>
  <si>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</si>
  <si>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</si>
  <si>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</si>
  <si>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</si>
  <si>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</si>
  <si>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</si>
  <si>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</si>
  <si>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</si>
  <si>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</si>
  <si>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</si>
  <si>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</si>
  <si>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</si>
  <si>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</si>
  <si>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</si>
  <si>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</si>
  <si>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</si>
  <si>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</si>
  <si>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</si>
  <si>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</si>
  <si>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</si>
  <si>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</si>
  <si>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</si>
  <si>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</si>
  <si>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</si>
  <si>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</si>
  <si>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</si>
  <si>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</si>
  <si>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</si>
  <si>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</si>
  <si>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</si>
  <si>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</si>
  <si>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</si>
  <si>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</si>
  <si>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</si>
  <si>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</si>
  <si>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</si>
  <si>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</si>
  <si>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</si>
  <si>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</si>
  <si>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</si>
  <si>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</si>
  <si>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</si>
  <si>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</si>
  <si>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</si>
  <si>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</si>
  <si>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</si>
  <si>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</si>
  <si>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</si>
  <si>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</si>
  <si>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</si>
  <si>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</si>
  <si>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</si>
  <si>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</si>
  <si>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</si>
  <si>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</si>
  <si>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</si>
  <si>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</si>
  <si>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</si>
  <si>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</si>
  <si>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</si>
  <si>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</si>
  <si>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</si>
  <si>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</si>
  <si>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</si>
  <si>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</si>
  <si>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</si>
  <si>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</si>
  <si>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</si>
  <si>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</si>
  <si>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</si>
  <si>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</si>
  <si>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</si>
  <si>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</si>
  <si>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</si>
  <si>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</si>
  <si>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</si>
  <si>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</si>
  <si>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</si>
  <si>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</si>
  <si>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</si>
  <si>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</si>
  <si>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</si>
  <si>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</si>
  <si>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</si>
  <si>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</si>
  <si>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</si>
  <si>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</si>
  <si>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</si>
  <si>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</si>
  <si>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</si>
  <si>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</si>
  <si>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</si>
  <si>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</si>
  <si>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</si>
  <si>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</si>
  <si>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</si>
  <si>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</si>
  <si>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</si>
  <si>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</si>
  <si>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</si>
  <si>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</si>
  <si>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</si>
  <si>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</si>
  <si>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</si>
  <si>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</si>
  <si>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</si>
  <si>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</si>
  <si>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</si>
  <si>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</si>
  <si>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</si>
  <si>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</si>
  <si>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</si>
  <si>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</si>
  <si>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</si>
  <si>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</si>
  <si>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</si>
  <si>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</si>
  <si>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</si>
  <si>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</si>
  <si>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</si>
  <si>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</si>
  <si>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</si>
  <si>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</si>
  <si>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</si>
  <si>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</si>
  <si>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</si>
  <si>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</si>
  <si>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</si>
  <si>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</si>
  <si>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</si>
  <si>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</si>
  <si>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</si>
  <si>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</si>
  <si>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</si>
  <si>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</si>
  <si>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</si>
  <si>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</si>
  <si>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</si>
  <si>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</si>
  <si>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</si>
  <si>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</si>
  <si>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</si>
  <si>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</si>
  <si>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</si>
  <si>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</si>
  <si>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</si>
  <si>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</si>
  <si>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</si>
  <si>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</si>
  <si>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</si>
  <si>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</si>
  <si>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</si>
  <si>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</si>
  <si>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</si>
  <si>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</si>
  <si>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</si>
  <si>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</si>
  <si>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</si>
  <si>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</si>
  <si>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</si>
  <si>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</si>
  <si>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</si>
  <si>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</si>
  <si>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</si>
  <si>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</si>
  <si>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</si>
  <si>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</si>
  <si>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</si>
  <si>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</si>
  <si>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</si>
  <si>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</si>
  <si>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</si>
  <si>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</si>
  <si>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</si>
  <si>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</si>
  <si>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</si>
  <si>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</si>
  <si>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</si>
  <si>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</si>
  <si>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</si>
  <si>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</si>
  <si>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</si>
  <si>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</si>
  <si>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</si>
  <si>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</si>
  <si>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</si>
  <si>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</si>
  <si>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</si>
  <si>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</si>
  <si>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</si>
  <si>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</si>
  <si>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</si>
  <si>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</si>
  <si>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</si>
  <si>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</si>
  <si>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</si>
  <si>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</si>
  <si>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</si>
  <si>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</si>
  <si>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</si>
  <si>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</si>
  <si>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</si>
  <si>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</si>
  <si>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</si>
  <si>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</si>
  <si>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</si>
  <si>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</si>
  <si>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</si>
  <si>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</si>
  <si>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</si>
  <si>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</si>
  <si>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</si>
  <si>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</si>
  <si>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</si>
  <si>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</si>
  <si>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</si>
  <si>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</si>
  <si>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</si>
  <si>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</si>
  <si>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</si>
  <si>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</si>
  <si>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</si>
  <si>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</si>
  <si>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</si>
  <si>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</si>
  <si>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</si>
  <si>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</si>
  <si>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</si>
  <si>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</si>
  <si>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</si>
  <si>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</si>
  <si>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</si>
  <si>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</si>
  <si>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</si>
  <si>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</si>
  <si>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</si>
  <si>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</si>
  <si>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</si>
  <si>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</si>
  <si>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</si>
  <si>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</si>
  <si>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</si>
  <si>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</si>
  <si>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</si>
  <si>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</si>
  <si>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</si>
  <si>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</si>
  <si>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</si>
  <si>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</si>
  <si>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</si>
  <si>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</si>
  <si>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</si>
  <si>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</si>
  <si>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</si>
  <si>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</si>
  <si>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</si>
  <si>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</si>
  <si>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</si>
  <si>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</si>
  <si>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</si>
  <si>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</si>
  <si>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</si>
  <si>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</si>
  <si>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</si>
  <si>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</si>
  <si>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</si>
  <si>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</si>
  <si>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</si>
  <si>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</si>
  <si>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</si>
  <si>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</si>
  <si>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</si>
  <si>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</si>
  <si>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</si>
  <si>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</si>
  <si>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</si>
  <si>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</si>
  <si>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</si>
  <si>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</si>
  <si>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</si>
  <si>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</si>
  <si>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</si>
  <si>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</si>
  <si>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</si>
  <si>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</si>
  <si>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</si>
  <si>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</si>
  <si>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</si>
  <si>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</si>
  <si>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</si>
  <si>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</si>
  <si>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</si>
  <si>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</si>
  <si>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</si>
  <si>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</si>
  <si>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</si>
  <si>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</si>
  <si>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</si>
  <si>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</si>
  <si>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</si>
  <si>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</si>
  <si>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</si>
  <si>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</si>
  <si>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</si>
  <si>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</si>
  <si>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</si>
  <si>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</si>
  <si>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</si>
  <si>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</si>
  <si>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</si>
  <si>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</si>
  <si>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</si>
  <si>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</si>
  <si>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</si>
  <si>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</si>
  <si>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</si>
  <si>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</si>
  <si>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</si>
  <si>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</si>
  <si>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</si>
  <si>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</si>
  <si>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</si>
  <si>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</si>
  <si>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</si>
  <si>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</si>
  <si>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</si>
  <si>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</si>
  <si>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</si>
  <si>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</si>
  <si>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</si>
  <si>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</si>
  <si>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</si>
  <si>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</si>
  <si>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</si>
  <si>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</si>
  <si>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</si>
  <si>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</si>
  <si>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</si>
  <si>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</si>
  <si>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</si>
  <si>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</si>
  <si>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</si>
  <si>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</si>
  <si>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</si>
  <si>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</si>
  <si>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</si>
  <si>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</si>
  <si>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</si>
  <si>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</si>
  <si>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</si>
  <si>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</si>
  <si>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</si>
  <si>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</si>
  <si>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</si>
  <si>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</si>
  <si>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</si>
  <si>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</si>
  <si>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</si>
  <si>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</si>
  <si>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</si>
  <si>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</si>
  <si>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</si>
  <si>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</si>
  <si>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</si>
  <si>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</si>
  <si>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</si>
  <si>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</si>
  <si>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</si>
  <si>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</si>
  <si>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</si>
  <si>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</si>
  <si>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</si>
  <si>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</si>
  <si>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</si>
  <si>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</si>
  <si>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</si>
  <si>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</si>
  <si>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</si>
  <si>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</si>
  <si>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</si>
  <si>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</si>
  <si>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</si>
  <si>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</si>
  <si>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</si>
  <si>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</si>
  <si>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</si>
  <si>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</si>
  <si>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</si>
  <si>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</si>
  <si>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</si>
  <si>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</si>
  <si>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</si>
  <si>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</si>
  <si>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</si>
  <si>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</si>
  <si>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</si>
  <si>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</si>
  <si>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</si>
  <si>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</si>
  <si>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</si>
  <si>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</si>
  <si>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</si>
  <si>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</si>
  <si>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</si>
  <si>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</si>
  <si>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</si>
  <si>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</si>
  <si>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</si>
  <si>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</si>
  <si>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</si>
  <si>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</si>
  <si>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</si>
  <si>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</si>
  <si>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</si>
  <si>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</si>
  <si>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</si>
  <si>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</si>
  <si>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</si>
  <si>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</si>
  <si>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</si>
  <si>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</si>
  <si>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</si>
  <si>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</si>
  <si>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</si>
  <si>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</si>
  <si>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</si>
  <si>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</si>
  <si>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</si>
  <si>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</si>
  <si>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</si>
  <si>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</si>
  <si>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</si>
  <si>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</si>
  <si>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</si>
  <si>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</si>
  <si>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</si>
  <si>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</si>
  <si>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</si>
  <si>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</si>
  <si>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</si>
  <si>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</si>
  <si>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</si>
  <si>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</si>
  <si>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</si>
  <si>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</si>
  <si>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</si>
  <si>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</si>
  <si>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</si>
  <si>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</si>
  <si>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</si>
  <si>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</si>
  <si>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</si>
  <si>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</si>
  <si>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</si>
  <si>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</si>
  <si>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</si>
  <si>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</si>
  <si>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</si>
  <si>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</si>
  <si>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</si>
  <si>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</si>
  <si>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</si>
  <si>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</si>
  <si>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</si>
  <si>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</si>
  <si>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</si>
  <si>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</si>
  <si>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</si>
  <si>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</si>
  <si>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</si>
  <si>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</si>
  <si>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</si>
  <si>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</si>
  <si>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</si>
  <si>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</si>
  <si>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</si>
  <si>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</si>
  <si>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</si>
  <si>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</si>
  <si>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</si>
  <si>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</si>
  <si>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</si>
  <si>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</si>
  <si>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</si>
  <si>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</si>
  <si>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</si>
  <si>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</si>
  <si>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</si>
  <si>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</si>
  <si>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</si>
  <si>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</si>
  <si>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</si>
  <si>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</si>
  <si>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</si>
  <si>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</si>
  <si>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</si>
  <si>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</si>
  <si>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</si>
  <si>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</si>
  <si>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</si>
  <si>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</si>
  <si>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</si>
  <si>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</si>
  <si>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</si>
  <si>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</si>
  <si>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</si>
  <si>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</si>
  <si>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</si>
  <si>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</si>
  <si>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</si>
  <si>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</si>
  <si>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</si>
  <si>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</si>
  <si>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</si>
  <si>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</si>
  <si>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</si>
  <si>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</si>
  <si>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</si>
  <si>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</si>
  <si>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</si>
  <si>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</si>
  <si>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</si>
  <si>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</si>
  <si>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</si>
  <si>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</si>
  <si>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</si>
  <si>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</si>
  <si>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</si>
  <si>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</si>
  <si>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</si>
  <si>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</si>
  <si>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</si>
  <si>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</si>
  <si>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</si>
  <si>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</si>
  <si>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</si>
  <si>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</si>
  <si>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</si>
  <si>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</si>
  <si>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</si>
  <si>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</si>
  <si>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</si>
  <si>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</si>
  <si>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</si>
  <si>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</si>
  <si>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</si>
  <si>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</si>
  <si>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</si>
  <si>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</si>
  <si>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</si>
  <si>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</si>
  <si>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</si>
  <si>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</si>
  <si>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</si>
  <si>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</si>
  <si>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</si>
  <si>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</si>
  <si>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</si>
  <si>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</si>
  <si>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</si>
  <si>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</si>
  <si>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</si>
  <si>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</si>
  <si>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</si>
  <si>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</si>
  <si>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</si>
  <si>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</si>
  <si>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</si>
  <si>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</si>
  <si>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</si>
  <si>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</si>
  <si>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</si>
  <si>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</si>
  <si>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</si>
  <si>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</si>
  <si>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</si>
  <si>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</si>
  <si>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</si>
  <si>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</si>
  <si>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</si>
  <si>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</si>
  <si>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</si>
  <si>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</si>
  <si>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</si>
  <si>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</si>
  <si>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</si>
  <si>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</si>
  <si>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</si>
  <si>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</si>
  <si>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</si>
  <si>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</si>
  <si>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</si>
  <si>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</si>
  <si>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</si>
  <si>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</si>
  <si>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</si>
  <si>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</si>
  <si>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</si>
  <si>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</si>
  <si>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</si>
  <si>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</si>
  <si>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</si>
  <si>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</si>
  <si>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</si>
  <si>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</si>
  <si>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</si>
  <si>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</si>
  <si>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</si>
  <si>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</si>
  <si>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</si>
  <si>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</si>
  <si>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</si>
  <si>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</si>
  <si>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</si>
  <si>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</si>
  <si>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</si>
  <si>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</si>
  <si>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</si>
  <si>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</si>
  <si>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</si>
  <si>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</si>
  <si>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</si>
  <si>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</si>
  <si>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</si>
  <si>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</si>
  <si>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</si>
  <si>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</si>
  <si>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</si>
  <si>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</si>
  <si>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</si>
  <si>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</si>
  <si>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</si>
  <si>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</si>
  <si>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</si>
  <si>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</si>
  <si>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</si>
  <si>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</si>
  <si>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</si>
  <si>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</si>
  <si>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</si>
  <si>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</si>
  <si>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</si>
  <si>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</si>
  <si>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</si>
  <si>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</si>
  <si>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</si>
  <si>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</si>
  <si>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</si>
  <si>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</si>
  <si>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</si>
  <si>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</si>
  <si>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</si>
  <si>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</si>
  <si>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</si>
  <si>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</si>
  <si>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</si>
  <si>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</si>
  <si>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</si>
  <si>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</si>
  <si>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</si>
  <si>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</si>
  <si>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</si>
  <si>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</si>
  <si>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</si>
  <si>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</si>
  <si>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</si>
  <si>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</si>
  <si>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</si>
  <si>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</si>
  <si>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</si>
  <si>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</si>
  <si>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</si>
  <si>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</si>
  <si>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</si>
  <si>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</si>
  <si>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</si>
  <si>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</si>
  <si>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</si>
  <si>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</si>
  <si>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</si>
  <si>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</si>
  <si>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</si>
  <si>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</si>
  <si>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</si>
  <si>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</si>
  <si>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</si>
  <si>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</si>
  <si>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</si>
  <si>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</si>
  <si>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</si>
  <si>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</si>
  <si>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</si>
  <si>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</si>
  <si>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</si>
  <si>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</si>
  <si>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</si>
  <si>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</si>
  <si>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</si>
  <si>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</si>
  <si>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</si>
  <si>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</si>
  <si>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</si>
  <si>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</si>
  <si>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</si>
  <si>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</si>
  <si>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</si>
  <si>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</si>
  <si>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</si>
  <si>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</si>
  <si>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</si>
  <si>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</si>
  <si>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</si>
  <si>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</si>
  <si>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</si>
  <si>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</si>
  <si>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</si>
  <si>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</si>
  <si>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</si>
  <si>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</si>
  <si>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</si>
  <si>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</si>
  <si>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</si>
  <si>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</si>
  <si>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</si>
  <si>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</si>
  <si>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</si>
  <si>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</si>
  <si>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</si>
  <si>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</si>
  <si>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</si>
  <si>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</si>
  <si>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</si>
  <si>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</si>
  <si>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</si>
  <si>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</si>
  <si>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</si>
  <si>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</si>
  <si>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</si>
  <si>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</si>
  <si>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</si>
  <si>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</si>
  <si>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</si>
  <si>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</si>
  <si>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</si>
  <si>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</si>
  <si>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</si>
  <si>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</si>
  <si>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</si>
  <si>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</si>
  <si>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</si>
  <si>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</si>
  <si>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</si>
  <si>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</si>
  <si>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</si>
  <si>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</si>
  <si>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</si>
  <si>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</si>
  <si>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</si>
  <si>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</si>
  <si>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</si>
  <si>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</si>
  <si>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</si>
  <si>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</si>
  <si>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</si>
  <si>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</si>
  <si>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</si>
  <si>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</si>
  <si>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</si>
  <si>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</si>
  <si>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</si>
  <si>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</si>
  <si>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</si>
  <si>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</si>
  <si>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</si>
  <si>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</si>
  <si>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</si>
  <si>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</si>
  <si>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</si>
  <si>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</si>
  <si>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</si>
  <si>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</si>
  <si>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</si>
  <si>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</si>
  <si>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</si>
  <si>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</si>
  <si>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</si>
  <si>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</si>
  <si>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</si>
  <si>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</si>
  <si>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</si>
  <si>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</si>
  <si>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</si>
  <si>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</si>
  <si>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</si>
  <si>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</si>
  <si>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</si>
  <si>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</si>
  <si>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</si>
  <si>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</si>
  <si>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</si>
  <si>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</si>
  <si>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</si>
  <si>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</si>
  <si>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</si>
  <si>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</si>
  <si>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</si>
  <si>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</si>
  <si>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</si>
  <si>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</si>
  <si>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</si>
  <si>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</si>
  <si>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</si>
  <si>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</si>
  <si>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</si>
  <si>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</si>
  <si>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</si>
  <si>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</si>
  <si>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</si>
  <si>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</si>
  <si>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</si>
  <si>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</si>
  <si>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</si>
  <si>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</si>
  <si>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</si>
  <si>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</si>
  <si>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</si>
  <si>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</si>
  <si>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</si>
  <si>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</si>
  <si>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</si>
  <si>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</si>
  <si>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</si>
  <si>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</si>
  <si>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</si>
  <si>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</si>
  <si>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</si>
  <si>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</si>
  <si>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</si>
  <si>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</si>
  <si>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</si>
  <si>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</si>
  <si>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</si>
  <si>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</si>
  <si>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</si>
  <si>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</si>
  <si>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</si>
  <si>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</si>
  <si>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</si>
  <si>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</si>
  <si>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</si>
  <si>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</si>
  <si>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</si>
  <si>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</si>
  <si>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</si>
  <si>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</si>
  <si>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</si>
  <si>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</si>
  <si>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</si>
  <si>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</si>
  <si>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</si>
  <si>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</si>
  <si>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</si>
  <si>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</si>
  <si>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</si>
  <si>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</si>
  <si>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</si>
  <si>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</si>
  <si>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</si>
  <si>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</si>
  <si>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</si>
  <si>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</si>
  <si>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</si>
  <si>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</si>
  <si>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</si>
  <si>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</si>
  <si>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</si>
  <si>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</si>
  <si>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</si>
  <si>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</si>
  <si>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</si>
  <si>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</si>
  <si>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</si>
  <si>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</si>
  <si>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</si>
  <si>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</si>
  <si>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</si>
  <si>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</si>
  <si>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</si>
  <si>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</si>
  <si>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</si>
  <si>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</si>
  <si>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</si>
  <si>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</si>
  <si>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</si>
  <si>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</si>
  <si>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</si>
  <si>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</si>
  <si>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</si>
  <si>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</si>
  <si>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</si>
  <si>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</si>
  <si>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</si>
  <si>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</si>
  <si>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</si>
  <si>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</si>
  <si>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</si>
  <si>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</si>
  <si>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</si>
  <si>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</si>
  <si>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</si>
  <si>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</si>
  <si>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</si>
  <si>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</si>
  <si>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</si>
  <si>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</si>
  <si>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</si>
  <si>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</si>
  <si>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</si>
  <si>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</si>
  <si>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</si>
  <si>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</si>
  <si>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</si>
  <si>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</si>
  <si>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</si>
  <si>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</si>
  <si>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</si>
  <si>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</si>
  <si>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</si>
  <si>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</si>
  <si>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</si>
  <si>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</si>
  <si>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</si>
  <si>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</si>
  <si>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</si>
  <si>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</si>
  <si>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</si>
  <si>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</si>
  <si>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</si>
  <si>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</si>
  <si>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</si>
  <si>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</si>
  <si>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</si>
  <si>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</si>
  <si>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</si>
  <si>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</si>
  <si>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</si>
  <si>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</si>
  <si>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</si>
  <si>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</si>
  <si>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</si>
  <si>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</si>
  <si>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</si>
  <si>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</si>
  <si>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</si>
  <si>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</si>
  <si>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</si>
  <si>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</si>
  <si>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</si>
  <si>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</si>
  <si>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</si>
  <si>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</si>
  <si>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</si>
  <si>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</si>
  <si>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</si>
  <si>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</si>
  <si>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</si>
  <si>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</si>
  <si>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</si>
  <si>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</si>
  <si>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</si>
  <si>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</si>
  <si>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</si>
  <si>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</si>
  <si>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</si>
  <si>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</si>
  <si>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</si>
  <si>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</si>
  <si>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</si>
  <si>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</si>
  <si>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</si>
  <si>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</si>
  <si>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</si>
  <si>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</si>
  <si>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</si>
  <si>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</si>
  <si>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</si>
  <si>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</si>
  <si>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</si>
  <si>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</si>
  <si>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</si>
  <si>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</si>
  <si>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</si>
  <si>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</si>
  <si>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</si>
  <si>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</si>
  <si>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</si>
  <si>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</si>
  <si>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</si>
  <si>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</si>
  <si>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</si>
  <si>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</si>
  <si>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</si>
  <si>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</si>
  <si>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</si>
  <si>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</si>
  <si>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</si>
  <si>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</si>
  <si>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</si>
  <si>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</si>
  <si>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</si>
  <si>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</si>
  <si>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</si>
  <si>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</si>
  <si>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</si>
  <si>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</si>
  <si>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</si>
  <si>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</si>
  <si>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</si>
  <si>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</si>
  <si>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</si>
  <si>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</si>
  <si>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</si>
  <si>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</si>
  <si>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</si>
  <si>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</si>
  <si>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</si>
  <si>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</si>
  <si>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</si>
  <si>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</si>
  <si>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</si>
  <si>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</si>
  <si>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</si>
  <si>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</si>
  <si>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</si>
  <si>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</si>
  <si>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</si>
  <si>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</si>
  <si>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</si>
  <si>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</si>
  <si>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</si>
  <si>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</si>
  <si>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</si>
  <si>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</si>
  <si>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</si>
  <si>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</si>
  <si>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</si>
  <si>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</si>
  <si>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</si>
  <si>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</si>
  <si>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</si>
  <si>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</si>
  <si>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</si>
  <si>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</si>
  <si>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</si>
  <si>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</si>
  <si>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</si>
  <si>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</si>
  <si>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</si>
  <si>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</si>
  <si>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</si>
  <si>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</si>
  <si>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</si>
  <si>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</si>
  <si>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</si>
  <si>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</si>
  <si>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</si>
  <si>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</si>
  <si>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</si>
  <si>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</si>
  <si>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</si>
  <si>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</si>
  <si>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</si>
  <si>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</si>
  <si>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</si>
  <si>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</si>
  <si>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</si>
  <si>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</si>
  <si>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</si>
  <si>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</si>
  <si>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</si>
  <si>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</si>
  <si>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</si>
  <si>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</si>
  <si>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</si>
  <si>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</si>
  <si>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</si>
  <si>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</si>
  <si>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</si>
  <si>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</si>
  <si>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</si>
  <si>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</si>
  <si>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</si>
  <si>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</si>
  <si>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</si>
  <si>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</si>
  <si>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</si>
  <si>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</si>
  <si>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</si>
  <si>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</si>
  <si>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</si>
  <si>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</si>
  <si>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</si>
  <si>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</si>
  <si>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</si>
  <si>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</si>
  <si>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</si>
  <si>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</si>
  <si>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</si>
  <si>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</si>
  <si>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</si>
  <si>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</si>
  <si>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</si>
  <si>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</si>
  <si>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</si>
  <si>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</si>
  <si>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</si>
  <si>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</si>
  <si>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</si>
  <si>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</si>
  <si>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</si>
  <si>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</si>
  <si>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</si>
  <si>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</si>
  <si>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</si>
  <si>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</si>
  <si>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</si>
  <si>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</si>
  <si>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</si>
  <si>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</si>
  <si>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</si>
  <si>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</si>
  <si>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</si>
  <si>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</si>
  <si>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</si>
  <si>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</si>
  <si>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</si>
  <si>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</si>
  <si>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</si>
  <si>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</si>
  <si>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</si>
  <si>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</si>
  <si>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</si>
  <si>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</si>
  <si>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</si>
  <si>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</si>
  <si>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</si>
  <si>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</si>
  <si>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</si>
  <si>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</si>
  <si>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</si>
  <si>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</si>
  <si>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</si>
  <si>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</si>
  <si>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</si>
  <si>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</si>
  <si>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</si>
  <si>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</si>
  <si>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</si>
  <si>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</si>
  <si>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</si>
  <si>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</si>
  <si>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</si>
  <si>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</si>
  <si>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</si>
  <si>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</si>
  <si>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</si>
  <si>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</si>
  <si>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</si>
  <si>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</si>
  <si>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</si>
  <si>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</si>
  <si>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</si>
  <si>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</si>
  <si>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</si>
  <si>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</si>
  <si>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</si>
  <si>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</si>
  <si>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</si>
  <si>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</si>
  <si>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</si>
  <si>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</si>
  <si>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</si>
  <si>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</si>
  <si>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</si>
  <si>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</si>
  <si>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</si>
  <si>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</si>
  <si>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</si>
  <si>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</si>
  <si>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</si>
  <si>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</si>
  <si>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</si>
  <si>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</si>
  <si>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</si>
  <si>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</si>
  <si>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</si>
  <si>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</si>
  <si>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</si>
  <si>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</si>
  <si>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</si>
  <si>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</si>
  <si>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</si>
  <si>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</si>
  <si>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</si>
  <si>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</si>
  <si>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</si>
  <si>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</si>
  <si>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</si>
  <si>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</si>
  <si>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</si>
  <si>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</si>
  <si>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</si>
  <si>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</si>
  <si>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</si>
  <si>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</si>
  <si>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</si>
  <si>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</si>
  <si>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</si>
  <si>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</si>
  <si>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</si>
  <si>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</si>
  <si>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</si>
  <si>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</si>
  <si>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</si>
  <si>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</si>
  <si>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</si>
  <si>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</si>
  <si>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</si>
  <si>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</si>
  <si>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</si>
  <si>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</si>
  <si>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</si>
  <si>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</si>
  <si>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</si>
  <si>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</si>
  <si>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</si>
  <si>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</si>
  <si>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</si>
  <si>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</si>
  <si>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</si>
  <si>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</si>
  <si>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</si>
  <si>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</si>
  <si>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</si>
  <si>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</si>
  <si>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</si>
  <si>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</si>
  <si>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</si>
  <si>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</si>
  <si>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</si>
  <si>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</si>
  <si>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</si>
  <si>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</si>
  <si>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</si>
  <si>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</si>
  <si>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</si>
  <si>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</si>
  <si>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</si>
  <si>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</si>
  <si>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</si>
  <si>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</si>
  <si>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</si>
  <si>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</si>
  <si>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</si>
  <si>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</si>
  <si>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</si>
  <si>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</si>
  <si>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</si>
  <si>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</si>
  <si>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</si>
  <si>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</si>
  <si>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</si>
  <si>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</si>
  <si>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</si>
  <si>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</si>
  <si>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</si>
  <si>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</si>
  <si>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</si>
  <si>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</si>
  <si>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</si>
  <si>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</si>
  <si>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</si>
  <si>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</si>
  <si>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</si>
  <si>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</si>
  <si>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</si>
  <si>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</si>
  <si>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</si>
  <si>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</si>
  <si>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</si>
  <si>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</si>
  <si>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</si>
  <si>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</si>
  <si>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</si>
  <si>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</si>
  <si>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</si>
  <si>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</si>
  <si>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</si>
  <si>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</si>
  <si>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</si>
  <si>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</si>
  <si>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</si>
  <si>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</si>
  <si>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</si>
  <si>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</si>
  <si>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</si>
  <si>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</si>
  <si>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</si>
  <si>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</si>
  <si>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</si>
  <si>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</si>
  <si>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</si>
  <si>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</si>
  <si>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</si>
  <si>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</si>
  <si>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</si>
  <si>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</si>
  <si>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</si>
  <si>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</si>
  <si>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</si>
  <si>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</si>
  <si>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</si>
  <si>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</si>
  <si>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</si>
  <si>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</si>
  <si>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</si>
  <si>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</si>
  <si>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</si>
  <si>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</si>
  <si>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</si>
  <si>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</si>
  <si>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</si>
  <si>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</si>
  <si>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</si>
  <si>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</si>
  <si>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</si>
  <si>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</si>
  <si>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</si>
  <si>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</si>
  <si>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</si>
  <si>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</si>
  <si>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</si>
  <si>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</si>
  <si>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</si>
  <si>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</si>
  <si>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</si>
  <si>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</si>
  <si>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</si>
  <si>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</si>
  <si>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</si>
  <si>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</si>
  <si>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</si>
  <si>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</si>
  <si>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</si>
  <si>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</si>
  <si>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</si>
  <si>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</si>
  <si>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</si>
  <si>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</si>
  <si>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</si>
  <si>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</si>
  <si>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</si>
  <si>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</si>
  <si>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</si>
  <si>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</si>
  <si>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</si>
  <si>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</si>
  <si>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</si>
  <si>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</si>
  <si>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</si>
  <si>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</si>
  <si>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</si>
  <si>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</si>
  <si>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</si>
  <si>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</si>
  <si>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</si>
  <si>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</si>
  <si>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</si>
  <si>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</si>
  <si>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</si>
  <si>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</si>
  <si>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</si>
  <si>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</si>
  <si>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</si>
  <si>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</si>
  <si>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</si>
  <si>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</si>
  <si>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</si>
  <si>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</si>
  <si>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</si>
  <si>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</si>
  <si>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</si>
  <si>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</si>
  <si>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</si>
  <si>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</si>
  <si>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</si>
  <si>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</si>
  <si>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</si>
  <si>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</si>
  <si>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</si>
  <si>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</si>
  <si>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</si>
  <si>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</si>
  <si>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</si>
  <si>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</si>
  <si>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</si>
  <si>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</si>
  <si>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</si>
  <si>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</si>
  <si>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</si>
  <si>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</si>
  <si>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</si>
  <si>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</si>
  <si>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</si>
  <si>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</si>
  <si>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</si>
  <si>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</si>
  <si>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</si>
  <si>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</si>
  <si>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</si>
  <si>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</si>
  <si>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</si>
  <si>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</si>
  <si>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</si>
  <si>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</si>
  <si>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</si>
  <si>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</si>
  <si>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</si>
  <si>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</si>
  <si>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</si>
  <si>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</si>
  <si>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</si>
  <si>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</si>
  <si>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</si>
  <si>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</si>
  <si>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</si>
  <si>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</si>
  <si>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</si>
  <si>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</si>
  <si>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</si>
  <si>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</si>
  <si>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</si>
  <si>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</si>
  <si>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</si>
  <si>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</si>
  <si>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</si>
  <si>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</si>
  <si>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</si>
  <si>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</si>
  <si>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</si>
  <si>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</si>
  <si>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</si>
  <si>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</si>
  <si>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</si>
  <si>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</si>
  <si>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</si>
  <si>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</si>
  <si>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</si>
  <si>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</si>
  <si>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</si>
  <si>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</si>
  <si>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</si>
  <si>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</si>
  <si>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</si>
  <si>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</si>
  <si>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</si>
  <si>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</si>
  <si>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</si>
  <si>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</si>
  <si>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</si>
  <si>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</si>
  <si>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</si>
  <si>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</si>
  <si>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</si>
  <si>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</si>
  <si>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</si>
  <si>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</si>
  <si>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</si>
  <si>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</si>
  <si>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</si>
  <si>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</si>
  <si>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</si>
  <si>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</si>
  <si>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</si>
  <si>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</si>
  <si>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</si>
  <si>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</si>
  <si>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</si>
  <si>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</si>
  <si>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</si>
  <si>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</si>
  <si>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</si>
  <si>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</si>
  <si>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</si>
  <si>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</si>
  <si>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</si>
  <si>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</si>
  <si>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</si>
  <si>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</si>
  <si>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</si>
  <si>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</si>
  <si>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</si>
  <si>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</si>
  <si>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</si>
  <si>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</si>
  <si>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</si>
  <si>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</si>
  <si>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</si>
  <si>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</si>
  <si>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</si>
  <si>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</si>
  <si>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</si>
  <si>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</si>
  <si>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</si>
  <si>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</si>
  <si>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</si>
  <si>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</si>
  <si>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</si>
  <si>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</si>
  <si>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</si>
  <si>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</si>
  <si>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</si>
  <si>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</si>
  <si>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</si>
  <si>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</si>
  <si>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</si>
  <si>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</si>
  <si>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</si>
  <si>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</si>
  <si>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</si>
  <si>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</si>
  <si>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</si>
  <si>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</si>
  <si>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</si>
  <si>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</si>
  <si>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</si>
  <si>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</si>
  <si>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</si>
  <si>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</si>
  <si>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</si>
  <si>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</si>
  <si>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</si>
  <si>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</si>
  <si>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</si>
  <si>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</si>
  <si>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</si>
  <si>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</si>
  <si>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</si>
  <si>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</si>
  <si>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</si>
  <si>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</si>
  <si>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</si>
  <si>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</si>
  <si>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</si>
  <si>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</si>
  <si>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</si>
  <si>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</si>
  <si>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</si>
  <si>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</si>
  <si>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</si>
  <si>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</si>
  <si>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</si>
  <si>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</si>
  <si>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</si>
  <si>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</si>
  <si>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</si>
  <si>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</si>
  <si>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</si>
  <si>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</si>
  <si>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</si>
  <si>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</si>
  <si>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</si>
  <si>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</si>
  <si>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</si>
  <si>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</si>
  <si>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</si>
  <si>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</si>
  <si>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</si>
  <si>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</si>
  <si>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</si>
  <si>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</si>
  <si>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</si>
  <si>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</si>
  <si>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</si>
  <si>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</si>
  <si>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</si>
  <si>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</si>
  <si>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</si>
  <si>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</si>
  <si>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</si>
  <si>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</si>
  <si>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</si>
  <si>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</si>
  <si>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</si>
  <si>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</si>
  <si>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</si>
  <si>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</si>
  <si>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</si>
  <si>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</si>
  <si>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</si>
  <si>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</si>
  <si>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</si>
  <si>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</si>
  <si>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</si>
  <si>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</si>
  <si>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</si>
  <si>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</si>
  <si>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</si>
  <si>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</si>
  <si>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</si>
  <si>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</si>
  <si>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</si>
  <si>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</si>
  <si>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</si>
  <si>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</si>
  <si>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</si>
  <si>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</si>
  <si>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</si>
  <si>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</si>
  <si>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</si>
  <si>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</si>
  <si>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</si>
  <si>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</si>
  <si>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</si>
  <si>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</si>
  <si>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</si>
  <si>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</si>
  <si>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</si>
  <si>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</si>
  <si>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</si>
  <si>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</si>
  <si>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</si>
  <si>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</si>
  <si>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</si>
  <si>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</si>
  <si>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</si>
  <si>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</si>
  <si>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</si>
  <si>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</si>
  <si>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</si>
  <si>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</si>
  <si>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</si>
  <si>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</si>
  <si>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</si>
  <si>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</si>
  <si>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</si>
  <si>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</si>
  <si>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</si>
  <si>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</si>
  <si>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</si>
  <si>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</si>
  <si>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</si>
  <si>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</si>
  <si>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</si>
  <si>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</si>
  <si>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</si>
  <si>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</si>
  <si>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</si>
  <si>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</si>
  <si>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</si>
  <si>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</si>
  <si>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</si>
  <si>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</si>
  <si>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</si>
  <si>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</si>
  <si>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</si>
  <si>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</si>
  <si>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</si>
  <si>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</si>
  <si>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</si>
  <si>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</si>
  <si>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</si>
  <si>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</si>
  <si>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</si>
  <si>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</si>
  <si>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</si>
  <si>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</si>
  <si>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</si>
  <si>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</si>
  <si>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</si>
  <si>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</si>
  <si>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</si>
  <si>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</si>
  <si>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</si>
  <si>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</si>
  <si>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</si>
  <si>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</si>
  <si>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</si>
  <si>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</si>
  <si>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</si>
  <si>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</si>
  <si>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</si>
  <si>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</si>
  <si>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</si>
  <si>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</si>
  <si>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</si>
  <si>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</si>
  <si>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</si>
  <si>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</si>
  <si>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</si>
  <si>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</si>
  <si>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</si>
  <si>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</si>
  <si>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</si>
  <si>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</si>
  <si>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</si>
  <si>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</si>
  <si>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</si>
  <si>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</si>
  <si>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</si>
  <si>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</si>
  <si>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</si>
  <si>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</si>
  <si>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</si>
  <si>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</si>
  <si>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</si>
  <si>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</si>
  <si>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</si>
  <si>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</si>
  <si>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</si>
  <si>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</si>
  <si>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</si>
  <si>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</si>
  <si>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</si>
  <si>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</si>
  <si>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</si>
  <si>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</si>
  <si>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</si>
  <si>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</si>
  <si>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</si>
  <si>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</si>
  <si>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</si>
  <si>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</si>
  <si>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</si>
  <si>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</si>
  <si>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</si>
  <si>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</si>
  <si>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</si>
  <si>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</si>
  <si>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</si>
  <si>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</si>
  <si>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</si>
  <si>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</si>
  <si>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</si>
  <si>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</si>
  <si>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</si>
  <si>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</si>
  <si>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</si>
  <si>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</si>
  <si>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</si>
  <si>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</si>
  <si>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</si>
  <si>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</si>
  <si>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</si>
  <si>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</si>
  <si>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</si>
  <si>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</si>
  <si>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</si>
  <si>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</si>
  <si>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</si>
  <si>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</si>
  <si>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</si>
  <si>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</si>
  <si>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</si>
  <si>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</si>
  <si>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</si>
  <si>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</si>
  <si>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</si>
  <si>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</si>
  <si>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</si>
  <si>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</si>
  <si>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</si>
  <si>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</si>
  <si>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</si>
  <si>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</si>
  <si>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</si>
  <si>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</si>
  <si>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</si>
  <si>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</si>
  <si>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</si>
  <si>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</si>
  <si>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</si>
  <si>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</si>
  <si>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</si>
  <si>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</si>
  <si>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</si>
  <si>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</si>
  <si>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</si>
  <si>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</si>
  <si>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</si>
  <si>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</si>
  <si>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</si>
  <si>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</si>
  <si>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</si>
  <si>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</si>
  <si>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</si>
  <si>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</si>
  <si>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</si>
  <si>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</si>
  <si>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</si>
  <si>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</si>
  <si>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</si>
  <si>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</si>
  <si>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</si>
  <si>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</si>
  <si>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</si>
  <si>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</si>
  <si>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</si>
  <si>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</si>
  <si>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</si>
  <si>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</si>
  <si>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</si>
  <si>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</si>
  <si>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</si>
  <si>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</si>
  <si>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</si>
  <si>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</si>
  <si>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</si>
  <si>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</si>
  <si>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</si>
  <si>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</si>
  <si>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</si>
  <si>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</si>
  <si>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</si>
  <si>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</si>
  <si>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</si>
  <si>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</si>
  <si>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</si>
  <si>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</si>
  <si>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</si>
  <si>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</si>
  <si>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</si>
  <si>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</si>
  <si>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</si>
  <si>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</si>
  <si>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</si>
  <si>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</si>
  <si>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</si>
  <si>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</si>
  <si>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</si>
  <si>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</si>
  <si>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</si>
  <si>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</si>
  <si>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</si>
  <si>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</si>
  <si>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</si>
  <si>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</si>
  <si>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</si>
  <si>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</si>
  <si>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</si>
  <si>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</si>
  <si>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</si>
  <si>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</si>
  <si>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</si>
  <si>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</si>
  <si>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</si>
  <si>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</si>
  <si>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</si>
  <si>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</si>
  <si>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</si>
  <si>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</si>
  <si>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</si>
  <si>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</si>
  <si>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</si>
  <si>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</si>
  <si>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</si>
  <si>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</si>
  <si>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</si>
  <si>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</si>
  <si>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</si>
  <si>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</si>
  <si>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</si>
  <si>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</si>
  <si>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</si>
  <si>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</si>
  <si>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</si>
  <si>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</si>
  <si>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</si>
  <si>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</si>
  <si>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</si>
  <si>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</si>
  <si>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</si>
  <si>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</si>
  <si>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</si>
  <si>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</si>
  <si>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</si>
  <si>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</si>
  <si>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</si>
  <si>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</si>
  <si>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</si>
  <si>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</si>
  <si>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</si>
  <si>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</si>
  <si>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</si>
  <si>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</si>
  <si>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</si>
  <si>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</si>
  <si>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</si>
  <si>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</si>
  <si>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</si>
  <si>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</si>
  <si>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</si>
  <si>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</si>
  <si>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</si>
  <si>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</si>
  <si>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</si>
  <si>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</si>
  <si>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</si>
  <si>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</si>
  <si>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</si>
  <si>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</si>
  <si>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</si>
  <si>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</si>
  <si>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</si>
  <si>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</si>
  <si>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</si>
  <si>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</si>
  <si>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</si>
  <si>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</si>
  <si>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</si>
  <si>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</si>
  <si>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</si>
  <si>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</si>
  <si>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</si>
  <si>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</si>
  <si>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</si>
  <si>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</si>
  <si>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</si>
  <si>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</si>
  <si>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</si>
  <si>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</si>
  <si>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</si>
  <si>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</si>
  <si>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</si>
  <si>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</si>
  <si>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</si>
  <si>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</si>
  <si>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</si>
  <si>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</si>
  <si>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</si>
  <si>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</si>
  <si>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</si>
  <si>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</si>
  <si>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</si>
  <si>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</si>
  <si>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</si>
  <si>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</si>
  <si>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</si>
  <si>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</si>
  <si>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</si>
  <si>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</si>
  <si>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</si>
  <si>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</si>
  <si>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</si>
  <si>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</si>
  <si>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</si>
  <si>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</si>
  <si>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</si>
  <si>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</si>
  <si>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</si>
  <si>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</si>
  <si>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</si>
  <si>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</si>
  <si>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</si>
  <si>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</si>
  <si>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</si>
  <si>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</si>
  <si>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</si>
  <si>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</si>
  <si>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</si>
  <si>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</si>
  <si>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</si>
  <si>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</si>
  <si>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</si>
  <si>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</si>
  <si>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</si>
  <si>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</si>
  <si>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</si>
  <si>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</si>
  <si>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</si>
  <si>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</si>
  <si>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</si>
  <si>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</si>
  <si>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</si>
  <si>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</si>
  <si>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</si>
  <si>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</si>
  <si>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</si>
  <si>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</si>
  <si>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</si>
  <si>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</si>
  <si>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</si>
  <si>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</si>
  <si>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</si>
  <si>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</si>
  <si>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</si>
  <si>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</si>
  <si>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</si>
  <si>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</si>
  <si>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</si>
  <si>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</si>
  <si>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</si>
  <si>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</si>
  <si>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</si>
  <si>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</si>
  <si>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</si>
  <si>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</si>
  <si>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</si>
  <si>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</si>
  <si>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</si>
  <si>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</si>
  <si>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</si>
  <si>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</si>
  <si>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</si>
  <si>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</si>
  <si>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</si>
  <si>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</si>
  <si>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</si>
  <si>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</si>
  <si>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</si>
  <si>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</si>
  <si>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</si>
  <si>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</si>
  <si>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</si>
  <si>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</si>
  <si>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</si>
  <si>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</si>
  <si>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</si>
  <si>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</si>
  <si>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</si>
  <si>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</si>
  <si>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</si>
  <si>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</si>
  <si>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</si>
  <si>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</si>
  <si>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</si>
  <si>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</si>
  <si>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</si>
  <si>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</si>
  <si>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</si>
  <si>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</si>
  <si>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</si>
  <si>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</si>
  <si>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</si>
  <si>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</si>
  <si>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</si>
  <si>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</si>
  <si>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</si>
  <si>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</si>
  <si>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</si>
  <si>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</si>
  <si>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</si>
  <si>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</si>
  <si>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</si>
  <si>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</si>
  <si>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</si>
  <si>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</si>
  <si>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</si>
  <si>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</si>
  <si>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</si>
  <si>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</si>
  <si>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</si>
  <si>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</si>
  <si>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</si>
  <si>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</si>
  <si>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</si>
  <si>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</si>
  <si>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</si>
  <si>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</si>
  <si>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</si>
  <si>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</si>
  <si>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</si>
  <si>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</si>
  <si>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</si>
  <si>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</si>
  <si>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</si>
  <si>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</si>
  <si>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</si>
  <si>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</si>
  <si>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</si>
  <si>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</si>
  <si>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</si>
  <si>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</si>
  <si>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</si>
  <si>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</si>
  <si>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</si>
  <si>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</si>
  <si>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</si>
  <si>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</si>
  <si>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</si>
  <si>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</si>
  <si>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</si>
  <si>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</si>
  <si>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</si>
  <si>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</si>
  <si>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</si>
  <si>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</si>
  <si>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</si>
  <si>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</si>
  <si>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</si>
  <si>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</si>
  <si>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</si>
  <si>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</si>
  <si>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</si>
  <si>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</si>
  <si>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</si>
  <si>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</si>
  <si>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</si>
  <si>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</si>
  <si>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</si>
  <si>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</si>
  <si>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</si>
  <si>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</si>
  <si>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</si>
  <si>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</si>
  <si>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</si>
  <si>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</si>
  <si>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</si>
  <si>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</si>
  <si>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</si>
  <si>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</si>
  <si>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</si>
  <si>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</si>
  <si>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</si>
  <si>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</si>
  <si>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</si>
  <si>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</si>
  <si>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</si>
  <si>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</si>
  <si>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</si>
  <si>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</si>
  <si>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</si>
  <si>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</si>
  <si>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</si>
  <si>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</si>
  <si>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</si>
  <si>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</si>
  <si>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</si>
  <si>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</si>
  <si>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</si>
  <si>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</si>
  <si>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</si>
  <si>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</si>
  <si>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</si>
  <si>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</si>
  <si>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</si>
  <si>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</si>
  <si>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</si>
  <si>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</si>
  <si>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</si>
  <si>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</si>
  <si>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</si>
  <si>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</si>
  <si>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</si>
  <si>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</si>
  <si>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</si>
  <si>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</si>
  <si>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</si>
  <si>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</si>
  <si>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</si>
  <si>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</si>
  <si>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</si>
  <si>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</si>
  <si>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</si>
  <si>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</si>
  <si>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</si>
  <si>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</si>
  <si>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</si>
  <si>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</si>
  <si>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</si>
  <si>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</si>
  <si>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</si>
  <si>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</si>
  <si>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</si>
  <si>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</si>
  <si>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</si>
  <si>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</si>
  <si>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</si>
  <si>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</si>
  <si>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</si>
  <si>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</si>
  <si>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</si>
  <si>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</si>
  <si>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</si>
  <si>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</si>
  <si>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</si>
  <si>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</si>
  <si>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</si>
  <si>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</si>
  <si>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</si>
  <si>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</si>
  <si>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</si>
  <si>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</si>
  <si>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</si>
  <si>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</si>
  <si>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</si>
  <si>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</si>
  <si>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</si>
  <si>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</si>
  <si>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</si>
  <si>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</si>
  <si>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</si>
  <si>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</si>
  <si>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</si>
  <si>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</si>
  <si>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</si>
  <si>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</si>
  <si>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</si>
  <si>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</si>
  <si>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</si>
  <si>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</si>
  <si>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</si>
  <si>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</si>
  <si>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</si>
  <si>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</si>
  <si>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</si>
  <si>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</si>
  <si>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</si>
  <si>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</si>
  <si>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</si>
  <si>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</si>
  <si>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</si>
  <si>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</si>
  <si>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</si>
  <si>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</si>
  <si>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</si>
  <si>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</si>
  <si>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</si>
  <si>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</si>
  <si>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</si>
  <si>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</si>
  <si>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</si>
  <si>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</si>
  <si>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</si>
  <si>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</si>
  <si>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</si>
  <si>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</si>
  <si>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</si>
  <si>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</si>
  <si>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</si>
  <si>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</si>
  <si>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</si>
  <si>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</si>
  <si>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</si>
  <si>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</si>
  <si>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</si>
  <si>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</si>
  <si>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</si>
  <si>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</si>
  <si>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</si>
  <si>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</si>
  <si>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</si>
  <si>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</si>
  <si>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</si>
  <si>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</si>
  <si>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</si>
  <si>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</si>
  <si>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</si>
  <si>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</si>
  <si>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</si>
  <si>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</si>
  <si>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</si>
  <si>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</si>
  <si>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</si>
  <si>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</si>
  <si>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</si>
  <si>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</si>
  <si>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</si>
  <si>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</si>
  <si>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</si>
  <si>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</si>
  <si>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</si>
  <si>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</si>
  <si>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</si>
  <si>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</si>
  <si>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</si>
  <si>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</si>
  <si>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</si>
  <si>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</si>
  <si>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</si>
  <si>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</si>
  <si>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</si>
  <si>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</si>
  <si>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</si>
  <si>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</si>
  <si>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</si>
  <si>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</si>
  <si>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</si>
  <si>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</si>
  <si>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</si>
  <si>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</si>
  <si>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</si>
  <si>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</si>
  <si>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</si>
  <si>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</si>
  <si>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</si>
  <si>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</si>
  <si>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</si>
  <si>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</si>
  <si>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</si>
  <si>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</si>
  <si>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</si>
  <si>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</si>
  <si>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</si>
  <si>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</si>
  <si>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</si>
  <si>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</si>
  <si>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</si>
  <si>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</si>
  <si>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</si>
  <si>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</si>
  <si>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</si>
  <si>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</si>
  <si>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</si>
  <si>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</si>
  <si>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</si>
  <si>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</si>
  <si>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</si>
  <si>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</si>
  <si>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</si>
  <si>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</si>
  <si>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</si>
  <si>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</si>
  <si>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</si>
  <si>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</si>
  <si>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</si>
  <si>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</si>
  <si>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</si>
  <si>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</si>
  <si>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</si>
  <si>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</si>
  <si>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</si>
  <si>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</si>
  <si>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</si>
  <si>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</si>
  <si>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</si>
  <si>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</si>
  <si>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</si>
  <si>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</si>
  <si>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</si>
  <si>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</si>
  <si>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</si>
  <si>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</si>
  <si>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</si>
  <si>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</si>
  <si>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</si>
  <si>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</si>
  <si>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</si>
  <si>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</si>
  <si>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</si>
  <si>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</si>
  <si>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</si>
  <si>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</si>
  <si>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</si>
  <si>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</si>
  <si>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</si>
  <si>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</si>
  <si>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</si>
  <si>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</si>
  <si>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</si>
  <si>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</si>
  <si>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</si>
  <si>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</si>
  <si>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</si>
  <si>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</si>
  <si>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</si>
  <si>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</si>
  <si>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</si>
  <si>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</si>
  <si>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</si>
  <si>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</si>
  <si>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</si>
  <si>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</si>
  <si>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</si>
  <si>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</si>
  <si>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</si>
  <si>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</si>
  <si>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</si>
  <si>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</si>
  <si>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</si>
  <si>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</si>
  <si>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</si>
  <si>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</si>
  <si>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</si>
  <si>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</si>
  <si>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</si>
  <si>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</si>
  <si>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</si>
  <si>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</si>
  <si>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</si>
  <si>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</si>
  <si>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</si>
  <si>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</si>
  <si>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</si>
  <si>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</si>
  <si>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</si>
  <si>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</si>
  <si>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</si>
  <si>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</si>
  <si>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</si>
  <si>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</si>
  <si>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</si>
  <si>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</si>
  <si>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</si>
  <si>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</si>
  <si>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</si>
  <si>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</si>
  <si>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</si>
  <si>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</si>
  <si>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</si>
  <si>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</si>
  <si>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</si>
  <si>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</si>
  <si>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</si>
  <si>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</si>
  <si>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</si>
  <si>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</si>
  <si>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</si>
  <si>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</si>
  <si>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</si>
  <si>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</si>
  <si>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</si>
  <si>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</si>
  <si>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</si>
  <si>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</si>
  <si>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</si>
  <si>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</si>
  <si>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</si>
  <si>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</si>
  <si>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</si>
  <si>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</si>
  <si>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</si>
  <si>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</si>
  <si>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</si>
  <si>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</si>
  <si>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</si>
  <si>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</si>
  <si>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</si>
  <si>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</si>
  <si>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</si>
  <si>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</si>
  <si>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</si>
  <si>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</si>
  <si>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</si>
  <si>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</si>
  <si>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</si>
  <si>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</si>
  <si>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</si>
  <si>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</si>
  <si>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</si>
  <si>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</si>
  <si>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</si>
  <si>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</si>
  <si>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</si>
  <si>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</si>
  <si>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</si>
  <si>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</si>
  <si>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</si>
  <si>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</si>
  <si>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</si>
  <si>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</si>
  <si>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</si>
  <si>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</si>
  <si>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</si>
  <si>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</si>
  <si>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</si>
  <si>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</si>
  <si>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</si>
  <si>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</si>
  <si>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</si>
  <si>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</si>
  <si>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</si>
  <si>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</si>
  <si>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</si>
  <si>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</si>
  <si>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</si>
  <si>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</si>
  <si>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</si>
  <si>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</si>
  <si>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</si>
  <si>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</si>
  <si>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</si>
  <si>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</si>
  <si>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</si>
  <si>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</si>
  <si>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</si>
  <si>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</si>
  <si>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</si>
  <si>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</si>
  <si>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</si>
  <si>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</si>
  <si>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</si>
  <si>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</si>
  <si>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</si>
  <si>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</si>
  <si>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</si>
  <si>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</si>
  <si>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</si>
  <si>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</si>
  <si>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</si>
  <si>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</si>
  <si>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</si>
  <si>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</si>
  <si>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</si>
  <si>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</si>
  <si>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</si>
  <si>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</si>
  <si>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</si>
  <si>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</si>
  <si>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</si>
  <si>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</si>
  <si>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</si>
  <si>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</si>
  <si>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</si>
  <si>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</si>
  <si>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</si>
  <si>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</si>
  <si>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</si>
  <si>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</si>
  <si>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</si>
  <si>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</si>
  <si>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</si>
  <si>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</si>
  <si>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</si>
  <si>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</si>
  <si>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</si>
  <si>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</si>
  <si>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</si>
  <si>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</si>
  <si>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</si>
  <si>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</si>
  <si>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</si>
  <si>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</si>
  <si>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</si>
  <si>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</si>
  <si>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</si>
  <si>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</si>
  <si>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</si>
  <si>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</si>
  <si>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</si>
  <si>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</si>
  <si>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</si>
  <si>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</si>
  <si>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</si>
  <si>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</si>
  <si>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</si>
  <si>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</si>
  <si>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</si>
  <si>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</si>
  <si>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</si>
  <si>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</si>
  <si>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</si>
  <si>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</si>
  <si>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</si>
  <si>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</si>
  <si>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</si>
  <si>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</si>
  <si>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</si>
  <si>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</si>
  <si>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</si>
  <si>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</si>
  <si>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</si>
  <si>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</si>
  <si>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</si>
  <si>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</si>
  <si>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</si>
  <si>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</si>
  <si>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</si>
  <si>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</si>
  <si>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</si>
  <si>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</si>
  <si>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</si>
  <si>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</si>
  <si>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</si>
  <si>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</si>
  <si>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</si>
  <si>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</si>
  <si>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</si>
  <si>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</si>
  <si>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</si>
  <si>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</si>
  <si>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</si>
  <si>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</si>
  <si>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</si>
  <si>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</si>
  <si>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</si>
  <si>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</si>
  <si>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</si>
  <si>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</si>
  <si>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</si>
  <si>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</si>
  <si>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</si>
  <si>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</si>
  <si>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</si>
  <si>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</si>
  <si>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</si>
  <si>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</si>
  <si>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</si>
  <si>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</si>
  <si>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</si>
  <si>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</si>
  <si>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</si>
  <si>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</si>
  <si>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</si>
  <si>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</si>
  <si>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</si>
  <si>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</si>
  <si>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</si>
  <si>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</si>
  <si>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</si>
  <si>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</si>
  <si>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</si>
  <si>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</si>
  <si>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</si>
  <si>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</si>
  <si>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</si>
  <si>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</si>
  <si>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</si>
  <si>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</si>
  <si>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</si>
  <si>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</si>
  <si>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</si>
  <si>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</si>
  <si>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</si>
  <si>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</si>
  <si>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</si>
  <si>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</si>
  <si>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</si>
  <si>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</si>
  <si>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</si>
  <si>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</si>
  <si>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</si>
  <si>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</si>
  <si>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</si>
  <si>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</si>
  <si>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</si>
  <si>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</si>
  <si>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</si>
  <si>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</si>
  <si>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</si>
  <si>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</si>
  <si>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</si>
  <si>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</si>
  <si>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</si>
  <si>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</si>
  <si>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</si>
  <si>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</si>
  <si>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</si>
  <si>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</si>
  <si>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</si>
  <si>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</si>
  <si>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</si>
  <si>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</si>
  <si>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</si>
  <si>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</si>
  <si>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</si>
  <si>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</si>
  <si>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</si>
  <si>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</si>
  <si>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</si>
  <si>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</si>
  <si>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</si>
  <si>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</si>
  <si>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</si>
  <si>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</si>
  <si>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</si>
  <si>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</si>
  <si>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</si>
  <si>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</si>
  <si>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</si>
  <si>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</si>
  <si>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</si>
  <si>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</si>
  <si>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</si>
  <si>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</si>
  <si>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</si>
  <si>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</si>
  <si>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</si>
  <si>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</si>
  <si>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</si>
  <si>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</si>
  <si>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</si>
  <si>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</si>
  <si>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</si>
  <si>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</si>
  <si>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</si>
  <si>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</si>
  <si>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</si>
  <si>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</si>
  <si>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</si>
  <si>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</si>
  <si>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</si>
  <si>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</si>
  <si>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</si>
  <si>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</si>
  <si>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</si>
  <si>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</si>
  <si>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</si>
  <si>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</si>
  <si>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</si>
  <si>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</si>
  <si>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</si>
  <si>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</si>
  <si>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</si>
  <si>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</si>
  <si>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</si>
  <si>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</si>
  <si>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</si>
  <si>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</si>
  <si>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</si>
  <si>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</si>
  <si>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</si>
  <si>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</si>
  <si>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</si>
  <si>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</si>
  <si>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</si>
  <si>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</si>
  <si>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</si>
  <si>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</si>
  <si>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</si>
  <si>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</si>
  <si>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</si>
  <si>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</si>
  <si>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</si>
  <si>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</si>
  <si>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</si>
  <si>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</si>
  <si>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</si>
  <si>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</si>
  <si>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</si>
  <si>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</si>
  <si>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</si>
  <si>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</si>
  <si>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</si>
  <si>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</si>
  <si>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</si>
  <si>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</si>
  <si>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</si>
  <si>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</si>
  <si>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</si>
  <si>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</si>
  <si>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</si>
  <si>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</si>
  <si>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</si>
  <si>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</si>
  <si>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</si>
  <si>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</si>
  <si>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</si>
  <si>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</si>
  <si>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</si>
  <si>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</si>
  <si>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</si>
  <si>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</si>
  <si>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</si>
  <si>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</si>
  <si>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</si>
  <si>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</si>
  <si>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</si>
  <si>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</si>
  <si>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</si>
  <si>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</si>
  <si>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</si>
  <si>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</si>
  <si>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</si>
  <si>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</si>
  <si>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</si>
  <si>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</si>
  <si>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</si>
  <si>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</si>
  <si>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</si>
  <si>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</si>
  <si>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</si>
  <si>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</si>
  <si>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</si>
  <si>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</si>
  <si>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</si>
  <si>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</si>
  <si>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</si>
  <si>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</si>
  <si>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</si>
  <si>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</si>
  <si>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</si>
  <si>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</si>
  <si>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</si>
  <si>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</si>
  <si>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</si>
  <si>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</si>
  <si>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</si>
  <si>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</si>
  <si>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</si>
  <si>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</si>
  <si>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</si>
  <si>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</si>
  <si>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</si>
  <si>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</si>
  <si>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</si>
  <si>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</si>
  <si>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</si>
  <si>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</si>
  <si>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</si>
  <si>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</si>
  <si>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</si>
  <si>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</si>
  <si>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</si>
  <si>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</si>
  <si>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</si>
  <si>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</si>
  <si>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</si>
  <si>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</si>
  <si>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</si>
  <si>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</si>
  <si>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</si>
  <si>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</si>
  <si>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</si>
  <si>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</si>
  <si>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</si>
  <si>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</si>
  <si>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</si>
  <si>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</si>
  <si>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</si>
  <si>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</si>
  <si>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</si>
  <si>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</si>
  <si>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</si>
  <si>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</si>
  <si>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</si>
  <si>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</si>
  <si>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</si>
  <si>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</si>
  <si>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</si>
  <si>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</si>
  <si>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</si>
  <si>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</si>
  <si>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</si>
  <si>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</si>
  <si>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</si>
  <si>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</si>
  <si>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</si>
  <si>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</si>
  <si>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</si>
  <si>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</si>
  <si>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</si>
  <si>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</si>
  <si>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</si>
  <si>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</si>
  <si>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</si>
  <si>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</si>
  <si>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</si>
  <si>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</si>
  <si>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</si>
  <si>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</si>
  <si>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</si>
  <si>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</si>
  <si>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</si>
  <si>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</si>
  <si>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</si>
  <si>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</si>
  <si>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</si>
  <si>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</si>
  <si>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</si>
  <si>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</si>
  <si>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</si>
  <si>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</si>
  <si>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</si>
  <si>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</si>
  <si>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</si>
  <si>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</si>
  <si>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</si>
  <si>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</si>
  <si>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</si>
  <si>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</si>
  <si>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</si>
  <si>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</si>
  <si>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</si>
  <si>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</si>
  <si>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</si>
  <si>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</si>
  <si>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</si>
  <si>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</si>
  <si>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</si>
  <si>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</si>
  <si>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</si>
  <si>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</si>
  <si>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</si>
  <si>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</si>
  <si>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</si>
  <si>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</si>
  <si>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</si>
  <si>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</si>
  <si>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</si>
  <si>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</si>
  <si>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</si>
  <si>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</si>
  <si>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</si>
  <si>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</si>
  <si>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</si>
  <si>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</si>
  <si>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</si>
  <si>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</si>
  <si>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</si>
  <si>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</si>
  <si>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</si>
  <si>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</si>
  <si>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</si>
  <si>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</si>
  <si>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</si>
  <si>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</si>
  <si>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</si>
  <si>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</si>
  <si>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</si>
  <si>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</si>
  <si>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</si>
  <si>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</si>
  <si>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</si>
  <si>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</si>
  <si>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</si>
  <si>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</si>
  <si>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</si>
  <si>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</si>
  <si>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</si>
  <si>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</si>
  <si>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</si>
  <si>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</si>
  <si>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</si>
  <si>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</si>
  <si>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</si>
  <si>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</si>
  <si>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</si>
  <si>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</si>
  <si>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</si>
  <si>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</si>
  <si>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</si>
  <si>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</si>
  <si>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</si>
  <si>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</si>
  <si>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</si>
  <si>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</si>
  <si>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</si>
  <si>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</si>
  <si>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</si>
  <si>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</si>
  <si>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</si>
  <si>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</si>
  <si>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</si>
  <si>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</si>
  <si>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</si>
  <si>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</si>
  <si>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</si>
  <si>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</si>
  <si>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</si>
  <si>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</si>
  <si>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</si>
  <si>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</si>
  <si>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</si>
  <si>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</si>
  <si>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</si>
  <si>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</si>
  <si>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</si>
  <si>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</si>
  <si>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</si>
  <si>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</si>
  <si>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</si>
  <si>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</si>
  <si>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</si>
  <si>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</si>
  <si>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</si>
  <si>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</si>
  <si>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</si>
  <si>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</si>
  <si>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</si>
  <si>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</si>
  <si>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</si>
  <si>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</si>
  <si>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</si>
  <si>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</si>
  <si>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</si>
  <si>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</si>
  <si>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</si>
  <si>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</si>
  <si>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</si>
  <si>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</si>
  <si>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</si>
  <si>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</si>
  <si>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</si>
  <si>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</si>
  <si>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</si>
  <si>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</si>
  <si>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</si>
  <si>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</si>
  <si>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</si>
  <si>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</si>
  <si>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</si>
  <si>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</si>
  <si>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</si>
  <si>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</si>
  <si>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</si>
  <si>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</si>
  <si>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</si>
  <si>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</si>
  <si>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</si>
  <si>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</si>
  <si>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</si>
  <si>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</si>
  <si>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</si>
  <si>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</si>
  <si>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</si>
  <si>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</si>
  <si>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</si>
  <si>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</si>
  <si>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</si>
  <si>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</si>
  <si>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</si>
  <si>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</si>
  <si>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</si>
  <si>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</si>
  <si>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</si>
  <si>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</si>
  <si>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</si>
  <si>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</si>
  <si>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</si>
  <si>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</si>
  <si>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</si>
  <si>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</si>
  <si>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</si>
  <si>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</si>
  <si>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</si>
  <si>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</si>
  <si>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</si>
  <si>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</si>
  <si>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</si>
  <si>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</si>
  <si>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</si>
  <si>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</si>
  <si>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</si>
  <si>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</si>
  <si>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</si>
  <si>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</si>
  <si>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</si>
  <si>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</si>
  <si>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</si>
  <si>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</si>
  <si>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</si>
  <si>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</si>
  <si>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</si>
  <si>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</si>
  <si>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</si>
  <si>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</si>
  <si>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</si>
  <si>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</si>
  <si>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</si>
  <si>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</si>
  <si>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</si>
  <si>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</si>
  <si>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</si>
  <si>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</si>
  <si>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</si>
  <si>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</si>
  <si>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</si>
  <si>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</si>
  <si>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</si>
  <si>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</si>
  <si>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</si>
  <si>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</si>
  <si>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</si>
  <si>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</si>
  <si>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</si>
  <si>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</si>
  <si>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</si>
  <si>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</si>
  <si>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</si>
  <si>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</si>
  <si>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</si>
  <si>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</si>
  <si>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</si>
  <si>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</si>
  <si>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</si>
  <si>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</si>
  <si>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</si>
  <si>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</si>
  <si>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</si>
  <si>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</si>
  <si>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</si>
  <si>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</si>
  <si>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</si>
  <si>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</si>
  <si>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</si>
  <si>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</si>
  <si>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</si>
  <si>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</si>
  <si>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</si>
  <si>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</si>
  <si>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</si>
  <si>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</si>
  <si>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</si>
  <si>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</si>
  <si>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</si>
  <si>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</si>
  <si>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</si>
  <si>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</si>
  <si>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</si>
  <si>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</si>
  <si>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</si>
  <si>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</si>
  <si>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</si>
  <si>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</si>
  <si>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</si>
  <si>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</si>
  <si>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</si>
  <si>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</si>
  <si>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</si>
  <si>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</si>
  <si>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</si>
  <si>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</si>
  <si>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</si>
  <si>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</si>
  <si>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</si>
  <si>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</si>
  <si>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</si>
  <si>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</si>
  <si>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</si>
  <si>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</si>
  <si>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</si>
  <si>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</si>
  <si>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</si>
  <si>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</si>
  <si>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</si>
  <si>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</si>
  <si>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</si>
  <si>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</si>
  <si>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</si>
  <si>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</si>
  <si>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</si>
  <si>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</si>
  <si>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</si>
  <si>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</si>
  <si>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</si>
  <si>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</si>
  <si>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</si>
  <si>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</si>
  <si>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</si>
  <si>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</si>
  <si>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</si>
  <si>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</si>
  <si>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</si>
  <si>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</si>
  <si>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</si>
  <si>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</si>
  <si>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</si>
  <si>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</si>
  <si>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</si>
  <si>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</si>
  <si>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</si>
  <si>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</si>
  <si>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</si>
  <si>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</si>
  <si>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</si>
  <si>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</si>
  <si>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</si>
  <si>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</si>
  <si>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</si>
  <si>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</si>
  <si>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</si>
  <si>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</si>
  <si>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</si>
  <si>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</si>
  <si>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</si>
  <si>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</si>
  <si>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</si>
  <si>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</si>
  <si>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</si>
  <si>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</si>
  <si>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</si>
  <si>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</si>
  <si>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</si>
  <si>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</si>
  <si>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</si>
  <si>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</si>
  <si>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</si>
  <si>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</si>
  <si>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</si>
  <si>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</si>
  <si>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</si>
  <si>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</si>
  <si>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</si>
  <si>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</si>
  <si>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</si>
  <si>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</si>
  <si>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</si>
  <si>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</si>
  <si>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</si>
  <si>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</si>
  <si>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</si>
  <si>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</si>
  <si>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</si>
  <si>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</si>
  <si>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</si>
  <si>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</si>
  <si>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</si>
  <si>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</si>
  <si>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</si>
  <si>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</si>
  <si>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</si>
  <si>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</si>
  <si>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</si>
  <si>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</si>
  <si>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</si>
  <si>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</si>
  <si>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</si>
  <si>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</si>
  <si>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</si>
  <si>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</si>
  <si>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</si>
  <si>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</si>
  <si>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</si>
  <si>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</si>
  <si>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</si>
  <si>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</si>
  <si>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</si>
  <si>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</si>
  <si>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</si>
  <si>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</si>
  <si>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</si>
  <si>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</si>
  <si>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</si>
  <si>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</si>
  <si>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</si>
  <si>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</si>
  <si>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</si>
  <si>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</si>
  <si>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</si>
  <si>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</si>
  <si>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</si>
  <si>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</si>
  <si>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</si>
  <si>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</si>
  <si>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</si>
  <si>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</si>
  <si>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</si>
  <si>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</si>
  <si>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</si>
  <si>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</si>
  <si>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</si>
  <si>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</si>
  <si>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</si>
  <si>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</si>
  <si>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</si>
  <si>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</si>
  <si>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</si>
  <si>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</si>
  <si>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</si>
  <si>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</si>
  <si>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</si>
  <si>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</si>
  <si>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</si>
  <si>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</si>
  <si>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</si>
  <si>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</si>
  <si>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</si>
  <si>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</si>
  <si>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</si>
  <si>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</si>
  <si>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</si>
  <si>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</si>
  <si>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</si>
  <si>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</si>
  <si>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</si>
  <si>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</si>
  <si>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</si>
  <si>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</si>
  <si>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</si>
  <si>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</si>
  <si>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</si>
  <si>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</si>
  <si>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</si>
  <si>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</si>
  <si>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</si>
  <si>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</si>
  <si>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</si>
  <si>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</si>
  <si>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</si>
  <si>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</si>
  <si>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</si>
  <si>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</si>
  <si>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</si>
  <si>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</si>
  <si>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</si>
  <si>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</si>
  <si>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</si>
  <si>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</si>
  <si>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</si>
  <si>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</si>
  <si>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</si>
  <si>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</si>
  <si>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</si>
  <si>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</si>
  <si>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</si>
  <si>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</si>
  <si>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</si>
  <si>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</si>
  <si>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</si>
  <si>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</si>
  <si>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</si>
  <si>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</si>
  <si>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</si>
  <si>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</si>
  <si>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</si>
  <si>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</si>
  <si>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</si>
  <si>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</si>
  <si>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</si>
  <si>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</si>
  <si>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</si>
  <si>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</si>
  <si>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</si>
  <si>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</si>
  <si>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</si>
  <si>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</si>
  <si>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</si>
  <si>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</si>
  <si>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</si>
  <si>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</si>
  <si>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</si>
  <si>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</si>
  <si>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</si>
  <si>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</si>
  <si>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</si>
  <si>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</si>
  <si>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</si>
  <si>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</si>
  <si>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</si>
  <si>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</si>
  <si>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</si>
  <si>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</si>
  <si>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</si>
  <si>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</si>
  <si>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</si>
  <si>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</si>
  <si>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</si>
  <si>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</si>
  <si>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</si>
  <si>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</si>
  <si>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</si>
  <si>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</si>
  <si>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</si>
  <si>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</si>
  <si>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</si>
  <si>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</si>
  <si>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</si>
  <si>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</si>
  <si>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</si>
  <si>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</si>
  <si>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</si>
  <si>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</si>
  <si>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</si>
  <si>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</si>
  <si>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</si>
  <si>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</si>
  <si>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</si>
  <si>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</si>
  <si>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</si>
  <si>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</si>
  <si>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</si>
  <si>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</si>
  <si>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</si>
  <si>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</si>
  <si>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</si>
  <si>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</si>
  <si>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</si>
  <si>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</si>
  <si>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</si>
  <si>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</si>
  <si>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</si>
  <si>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</si>
  <si>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</si>
  <si>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</si>
  <si>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</si>
  <si>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</si>
  <si>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</si>
  <si>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</si>
  <si>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</si>
  <si>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</si>
  <si>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</si>
  <si>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</si>
  <si>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</si>
  <si>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</si>
  <si>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</si>
  <si>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</si>
  <si>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</si>
  <si>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</si>
  <si>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</si>
  <si>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</si>
  <si>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</si>
  <si>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</si>
  <si>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</si>
  <si>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</si>
  <si>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</si>
  <si>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</si>
  <si>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</si>
  <si>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</si>
  <si>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</si>
  <si>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</si>
  <si>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</si>
  <si>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</si>
  <si>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</si>
  <si>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</si>
  <si>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</si>
  <si>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</si>
  <si>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</si>
  <si>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</si>
  <si>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</si>
  <si>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</si>
  <si>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</si>
  <si>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</si>
  <si>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</si>
  <si>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</si>
  <si>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</si>
  <si>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</si>
  <si>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</si>
  <si>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</si>
  <si>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</si>
  <si>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</si>
  <si>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</si>
  <si>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</si>
  <si>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</si>
  <si>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</si>
  <si>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</si>
  <si>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</si>
  <si>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</si>
  <si>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</si>
  <si>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</si>
  <si>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</si>
  <si>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</si>
  <si>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</si>
  <si>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</si>
  <si>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</si>
  <si>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</si>
  <si>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</si>
  <si>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</si>
  <si>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</si>
  <si>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</si>
  <si>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</si>
  <si>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</si>
  <si>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</si>
  <si>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</si>
  <si>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</si>
  <si>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</si>
  <si>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</si>
  <si>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</si>
  <si>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</si>
  <si>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</si>
  <si>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</si>
  <si>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</si>
  <si>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</si>
  <si>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</si>
  <si>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</si>
  <si>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</si>
  <si>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</si>
  <si>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</si>
  <si>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</si>
  <si>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</si>
  <si>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</si>
  <si>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</si>
  <si>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</si>
  <si>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</si>
  <si>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</si>
  <si>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</si>
  <si>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</si>
  <si>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</si>
  <si>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</si>
  <si>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</si>
  <si>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</si>
  <si>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</si>
  <si>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</si>
  <si>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</si>
  <si>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</si>
  <si>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</si>
  <si>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</si>
  <si>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</si>
  <si>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</si>
  <si>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</si>
  <si>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</si>
  <si>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</si>
  <si>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</si>
  <si>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</si>
  <si>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</si>
  <si>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</si>
  <si>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</si>
  <si>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</si>
  <si>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</si>
  <si>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</si>
  <si>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</si>
  <si>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</si>
  <si>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</si>
  <si>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</si>
  <si>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</si>
  <si>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</si>
  <si>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</si>
  <si>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</si>
  <si>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</si>
  <si>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</si>
  <si>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</si>
  <si>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</si>
  <si>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</si>
  <si>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</si>
  <si>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</si>
  <si>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</si>
  <si>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</si>
  <si>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</si>
  <si>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</si>
  <si>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</si>
  <si>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</si>
  <si>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</si>
  <si>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</si>
  <si>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</si>
  <si>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</si>
  <si>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</si>
  <si>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</si>
  <si>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</si>
  <si>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</si>
  <si>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</si>
  <si>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</si>
  <si>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</si>
  <si>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</si>
  <si>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</si>
  <si>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</si>
  <si>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</si>
  <si>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</si>
  <si>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</si>
  <si>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</si>
  <si>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</si>
  <si>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</si>
  <si>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</si>
  <si>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</si>
  <si>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</si>
  <si>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</si>
  <si>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</si>
  <si>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</si>
  <si>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</si>
  <si>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</si>
  <si>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</si>
  <si>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</si>
  <si>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</si>
  <si>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</si>
  <si>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</si>
  <si>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</si>
  <si>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</si>
  <si>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</si>
  <si>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</si>
  <si>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</si>
  <si>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</si>
  <si>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</si>
  <si>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</si>
  <si>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</si>
  <si>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</si>
  <si>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</si>
  <si>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</si>
  <si>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</si>
  <si>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</si>
  <si>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</si>
  <si>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</si>
  <si>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</si>
  <si>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</si>
  <si>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</si>
  <si>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</si>
  <si>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</si>
  <si>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</si>
  <si>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</si>
  <si>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</si>
  <si>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</si>
  <si>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</si>
  <si>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</si>
  <si>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</si>
  <si>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</si>
  <si>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</si>
  <si>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</si>
  <si>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</si>
  <si>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</si>
  <si>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</si>
  <si>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</si>
  <si>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</si>
  <si>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</si>
  <si>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</si>
  <si>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</si>
  <si>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</si>
  <si>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</si>
  <si>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</si>
  <si>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</si>
  <si>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</si>
  <si>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</si>
  <si>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</si>
  <si>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</si>
  <si>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</si>
  <si>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</si>
  <si>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</si>
  <si>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</si>
  <si>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</si>
  <si>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</si>
  <si>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</si>
  <si>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</si>
  <si>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</si>
  <si>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</si>
  <si>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</si>
  <si>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</si>
  <si>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</si>
  <si>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</si>
  <si>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</si>
  <si>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</si>
  <si>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</si>
  <si>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</si>
  <si>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</si>
  <si>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</si>
  <si>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</si>
  <si>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</si>
  <si>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</si>
  <si>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</si>
  <si>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</si>
  <si>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</si>
  <si>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</si>
  <si>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</si>
  <si>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</si>
  <si>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</si>
  <si>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</si>
  <si>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</si>
  <si>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</si>
  <si>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</si>
  <si>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</si>
  <si>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</si>
  <si>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</si>
  <si>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</si>
  <si>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</si>
  <si>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</si>
  <si>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</si>
  <si>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</si>
  <si>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</si>
  <si>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</si>
  <si>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</si>
  <si>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</si>
  <si>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</si>
  <si>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</si>
  <si>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</si>
  <si>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</si>
  <si>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</si>
  <si>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</si>
  <si>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</si>
  <si>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</si>
  <si>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</si>
  <si>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</si>
  <si>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</si>
  <si>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</si>
  <si>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</si>
  <si>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</si>
  <si>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</si>
  <si>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</si>
  <si>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</si>
  <si>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</si>
  <si>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</si>
  <si>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</si>
  <si>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</si>
  <si>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</si>
  <si>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</si>
  <si>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</si>
  <si>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</si>
  <si>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</si>
  <si>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</si>
  <si>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</si>
  <si>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</si>
  <si>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</si>
  <si>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</si>
  <si>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</si>
  <si>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</si>
  <si>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</si>
  <si>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</si>
  <si>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</si>
  <si>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</si>
  <si>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</si>
  <si>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</si>
  <si>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</si>
  <si>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</si>
  <si>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</si>
  <si>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</si>
  <si>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</si>
  <si>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</si>
  <si>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</si>
  <si>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</si>
  <si>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</si>
  <si>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</si>
  <si>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</si>
  <si>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</si>
  <si>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</si>
  <si>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</si>
  <si>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</si>
  <si>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</si>
  <si>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</si>
  <si>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</si>
  <si>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</si>
  <si>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</si>
  <si>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</si>
  <si>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</si>
  <si>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</si>
  <si>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</si>
  <si>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</si>
  <si>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</si>
  <si>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</si>
  <si>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</si>
  <si>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</si>
  <si>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</si>
  <si>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</si>
  <si>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</si>
  <si>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</si>
  <si>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</si>
  <si>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</si>
  <si>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</si>
  <si>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</si>
  <si>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</si>
  <si>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</si>
  <si>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</si>
  <si>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</si>
  <si>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</si>
  <si>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</si>
  <si>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</si>
  <si>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</si>
  <si>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</si>
  <si>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</si>
  <si>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</si>
  <si>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</si>
  <si>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</si>
  <si>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</si>
  <si>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</si>
  <si>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</si>
  <si>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</si>
  <si>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</si>
  <si>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</si>
  <si>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</si>
  <si>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</si>
  <si>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</si>
  <si>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</si>
  <si>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</si>
  <si>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</si>
  <si>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</si>
  <si>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</si>
  <si>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</si>
  <si>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</si>
  <si>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</si>
  <si>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</si>
  <si>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</si>
  <si>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</si>
  <si>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</si>
  <si>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</si>
  <si>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</si>
  <si>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</si>
  <si>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</si>
  <si>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</si>
  <si>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</si>
  <si>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</si>
  <si>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</si>
  <si>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</si>
  <si>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</si>
  <si>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</si>
  <si>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</si>
  <si>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</si>
  <si>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</si>
  <si>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</si>
  <si>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</si>
  <si>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</si>
  <si>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</si>
  <si>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</si>
  <si>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</si>
  <si>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</si>
  <si>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</si>
  <si>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</si>
  <si>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</si>
  <si>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</si>
  <si>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</si>
  <si>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</si>
  <si>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</si>
  <si>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</si>
  <si>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</si>
  <si>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</si>
  <si>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</si>
  <si>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</si>
  <si>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</si>
  <si>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</si>
  <si>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</si>
  <si>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</si>
  <si>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</si>
  <si>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</si>
  <si>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</si>
  <si>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</si>
  <si>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</si>
  <si>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</si>
  <si>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</si>
  <si>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</si>
  <si>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</si>
  <si>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</si>
  <si>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</si>
  <si>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</si>
  <si>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</si>
  <si>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</si>
  <si>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</si>
  <si>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</si>
  <si>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</si>
  <si>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</si>
  <si>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</si>
  <si>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</si>
  <si>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</si>
  <si>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</si>
  <si>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</si>
  <si>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</si>
  <si>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</si>
  <si>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</si>
  <si>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</si>
  <si>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</si>
  <si>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</si>
  <si>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</si>
  <si>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</si>
  <si>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</si>
  <si>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</si>
  <si>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</si>
  <si>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</si>
  <si>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</si>
  <si>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</si>
  <si>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</si>
  <si>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</si>
  <si>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</si>
  <si>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</si>
  <si>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</si>
  <si>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</si>
  <si>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</si>
  <si>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</si>
  <si>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</si>
  <si>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</si>
  <si>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</si>
  <si>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</si>
  <si>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</si>
  <si>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</si>
  <si>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</si>
  <si>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</si>
  <si>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</si>
  <si>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</si>
  <si>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</si>
  <si>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</si>
  <si>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</si>
  <si>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</si>
  <si>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</si>
  <si>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</si>
  <si>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</si>
  <si>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</si>
  <si>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</si>
  <si>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</si>
  <si>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</si>
  <si>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</si>
  <si>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</si>
  <si>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</si>
  <si>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</si>
  <si>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</si>
  <si>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</si>
  <si>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</si>
  <si>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</si>
  <si>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</si>
  <si>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</si>
  <si>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</si>
  <si>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</si>
  <si>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</si>
  <si>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</si>
  <si>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</si>
  <si>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</si>
  <si>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</si>
  <si>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</si>
  <si>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</si>
  <si>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</si>
  <si>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</si>
  <si>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</si>
  <si>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</si>
  <si>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</si>
  <si>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</si>
  <si>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</si>
  <si>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</si>
  <si>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</si>
  <si>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</si>
  <si>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</si>
  <si>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</si>
  <si>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</si>
  <si>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</si>
  <si>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</si>
  <si>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</si>
  <si>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</si>
  <si>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</si>
  <si>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</si>
  <si>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</si>
  <si>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</si>
  <si>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</si>
  <si>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</si>
  <si>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</si>
  <si>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</si>
  <si>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</si>
  <si>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</si>
  <si>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</si>
  <si>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</si>
  <si>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</si>
  <si>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</si>
  <si>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</si>
  <si>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</si>
  <si>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</si>
  <si>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</si>
  <si>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</si>
  <si>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</si>
  <si>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</si>
  <si>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</si>
  <si>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</si>
  <si>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</si>
  <si>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</si>
  <si>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</si>
  <si>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</si>
  <si>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</si>
  <si>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</si>
  <si>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</si>
  <si>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</si>
  <si>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</si>
  <si>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</si>
  <si>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</si>
  <si>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</si>
  <si>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</si>
  <si>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</si>
  <si>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</si>
  <si>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</si>
  <si>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</si>
  <si>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</si>
  <si>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</si>
  <si>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</si>
  <si>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</si>
  <si>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</si>
  <si>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</si>
  <si>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</si>
  <si>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</si>
  <si>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</si>
  <si>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</si>
  <si>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</si>
  <si>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</si>
  <si>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</si>
  <si>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</si>
  <si>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</si>
  <si>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</si>
  <si>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</si>
  <si>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</si>
  <si>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</si>
  <si>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</si>
  <si>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</si>
  <si>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</si>
  <si>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</si>
  <si>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</si>
  <si>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</si>
  <si>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</si>
  <si>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</si>
  <si>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</si>
  <si>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</si>
  <si>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</si>
  <si>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</si>
  <si>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</si>
  <si>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</si>
  <si>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</si>
  <si>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</si>
  <si>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</si>
  <si>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</si>
  <si>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</si>
  <si>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</si>
  <si>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</si>
  <si>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</si>
  <si>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</si>
  <si>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</si>
  <si>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</si>
  <si>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</si>
  <si>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</si>
  <si>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</si>
  <si>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</si>
  <si>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</si>
  <si>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</si>
  <si>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</si>
  <si>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</si>
  <si>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</si>
  <si>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</si>
  <si>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</si>
  <si>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</si>
  <si>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</si>
  <si>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</si>
  <si>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</si>
  <si>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</si>
  <si>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</si>
  <si>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</si>
  <si>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</si>
  <si>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</si>
  <si>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</si>
  <si>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</si>
  <si>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</si>
  <si>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</si>
  <si>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</si>
  <si>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</si>
  <si>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</si>
  <si>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</si>
  <si>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</si>
  <si>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</si>
  <si>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</si>
  <si>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</si>
  <si>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</si>
  <si>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</si>
  <si>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</si>
  <si>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</si>
  <si>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</si>
  <si>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</si>
  <si>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</si>
  <si>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</si>
  <si>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</si>
  <si>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</si>
  <si>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</si>
  <si>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</si>
  <si>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</si>
  <si>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</si>
  <si>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</si>
  <si>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</si>
  <si>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</si>
  <si>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</si>
  <si>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</si>
  <si>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</si>
  <si>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</si>
  <si>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</si>
  <si>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</si>
  <si>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</si>
  <si>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</si>
  <si>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</si>
  <si>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</si>
  <si>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</si>
  <si>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</si>
  <si>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</si>
  <si>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</si>
  <si>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</si>
  <si>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</si>
  <si>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</si>
  <si>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</si>
  <si>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</si>
  <si>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</si>
  <si>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</si>
  <si>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</si>
  <si>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</si>
  <si>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</si>
  <si>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</si>
  <si>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</si>
  <si>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</si>
  <si>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</si>
  <si>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</si>
  <si>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</si>
  <si>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</si>
  <si>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</si>
  <si>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</si>
  <si>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</si>
  <si>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</si>
  <si>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</si>
  <si>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</si>
  <si>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</si>
  <si>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</si>
  <si>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</si>
  <si>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</si>
  <si>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</si>
  <si>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</si>
  <si>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</si>
  <si>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</si>
  <si>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</si>
  <si>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</si>
  <si>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</si>
  <si>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</si>
  <si>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</si>
  <si>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</si>
  <si>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</si>
  <si>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</si>
  <si>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</si>
  <si>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</si>
  <si>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</si>
  <si>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</si>
  <si>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</si>
  <si>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</si>
  <si>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</si>
  <si>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</si>
  <si>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</si>
  <si>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</si>
  <si>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</si>
  <si>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</si>
  <si>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</si>
  <si>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</si>
  <si>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</si>
  <si>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</si>
  <si>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</si>
  <si>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</si>
  <si>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</si>
  <si>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</si>
  <si>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</si>
  <si>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</si>
  <si>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</si>
  <si>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</si>
  <si>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</si>
  <si>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</si>
  <si>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</si>
  <si>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</si>
  <si>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</si>
  <si>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</si>
  <si>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</si>
  <si>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</si>
  <si>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</si>
  <si>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</si>
  <si>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</si>
  <si>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</si>
  <si>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</si>
  <si>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</si>
  <si>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</si>
  <si>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</si>
  <si>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</si>
  <si>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</si>
  <si>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</si>
  <si>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</si>
  <si>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</si>
  <si>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</si>
  <si>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</si>
  <si>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</si>
  <si>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</si>
  <si>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</si>
  <si>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</si>
  <si>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</si>
  <si>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</si>
  <si>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</si>
  <si>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</si>
  <si>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</si>
  <si>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</si>
  <si>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</si>
  <si>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</si>
  <si>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</si>
  <si>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</si>
  <si>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</si>
  <si>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</si>
  <si>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</si>
  <si>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</si>
  <si>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</si>
  <si>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</si>
  <si>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</si>
  <si>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</si>
  <si>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</si>
  <si>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</si>
  <si>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</si>
  <si>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</si>
  <si>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</si>
  <si>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</si>
  <si>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</si>
  <si>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</si>
  <si>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</si>
  <si>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</si>
  <si>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</si>
  <si>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</si>
  <si>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</si>
  <si>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</si>
  <si>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</si>
  <si>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</si>
  <si>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</si>
  <si>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</si>
  <si>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</si>
  <si>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</si>
  <si>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</si>
  <si>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</si>
  <si>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</si>
  <si>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</si>
  <si>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</si>
  <si>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</si>
  <si>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</si>
  <si>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</si>
  <si>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</si>
  <si>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</si>
  <si>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</si>
  <si>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</si>
  <si>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</si>
  <si>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</si>
  <si>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</si>
  <si>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</si>
  <si>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</si>
  <si>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</si>
  <si>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</si>
  <si>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</si>
  <si>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</si>
  <si>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</si>
  <si>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</si>
  <si>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</si>
  <si>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</si>
  <si>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</si>
  <si>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</si>
  <si>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</si>
  <si>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</si>
  <si>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</si>
  <si>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</si>
  <si>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</si>
  <si>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</si>
  <si>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</si>
  <si>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</si>
  <si>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</si>
  <si>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</si>
  <si>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</si>
  <si>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</si>
  <si>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</si>
  <si>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</si>
  <si>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</si>
  <si>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</si>
  <si>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</si>
  <si>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</si>
  <si>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</si>
  <si>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</si>
  <si>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</si>
  <si>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</si>
  <si>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</si>
  <si>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</si>
  <si>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</si>
  <si>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</si>
  <si>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</si>
  <si>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</si>
  <si>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</si>
  <si>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</si>
  <si>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</si>
  <si>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</si>
  <si>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</si>
  <si>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</si>
  <si>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</si>
  <si>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</si>
  <si>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</si>
  <si>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</si>
  <si>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</si>
  <si>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</si>
  <si>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</si>
  <si>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</si>
  <si>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</si>
  <si>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</si>
  <si>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</si>
  <si>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</si>
  <si>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</si>
  <si>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</si>
  <si>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</si>
  <si>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</si>
  <si>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</si>
  <si>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</si>
  <si>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</si>
  <si>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</si>
  <si>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</si>
  <si>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</si>
  <si>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</si>
  <si>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</si>
  <si>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</si>
  <si>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</si>
  <si>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</si>
  <si>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</si>
  <si>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</si>
  <si>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</si>
  <si>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</si>
  <si>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</si>
  <si>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</si>
  <si>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</si>
  <si>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</si>
  <si>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</si>
  <si>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</si>
  <si>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</si>
  <si>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</si>
  <si>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</si>
  <si>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</si>
  <si>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</si>
  <si>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</si>
  <si>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</si>
  <si>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</si>
  <si>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</si>
  <si>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</si>
  <si>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</si>
  <si>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</si>
  <si>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</si>
  <si>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</si>
  <si>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</si>
  <si>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</si>
  <si>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</si>
  <si>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</si>
  <si>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</si>
  <si>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</si>
  <si>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</si>
  <si>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</si>
  <si>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</si>
  <si>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</si>
  <si>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</si>
  <si>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</si>
  <si>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</si>
  <si>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</si>
  <si>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</si>
  <si>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</si>
  <si>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</si>
  <si>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</si>
  <si>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</si>
  <si>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</si>
  <si>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</si>
  <si>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</si>
  <si>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</si>
  <si>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</si>
  <si>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</si>
  <si>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</si>
  <si>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</si>
  <si>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</si>
  <si>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</si>
  <si>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</si>
  <si>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</si>
  <si>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</si>
  <si>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</si>
  <si>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</si>
  <si>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</si>
  <si>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</si>
  <si>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</si>
  <si>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</si>
  <si>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</si>
  <si>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</si>
  <si>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</si>
  <si>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</si>
  <si>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</si>
  <si>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</si>
  <si>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</si>
  <si>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</si>
  <si>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</si>
  <si>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</si>
  <si>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</si>
  <si>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</si>
  <si>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</si>
  <si>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</si>
  <si>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</si>
  <si>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</si>
  <si>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</si>
  <si>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</si>
  <si>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</si>
  <si>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</si>
  <si>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</si>
  <si>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</si>
  <si>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</si>
  <si>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</si>
  <si>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</si>
  <si>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</si>
  <si>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</si>
  <si>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</si>
  <si>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</si>
  <si>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</si>
  <si>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</si>
  <si>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</si>
  <si>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</si>
  <si>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</si>
  <si>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</si>
  <si>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</si>
  <si>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</si>
  <si>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</si>
  <si>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</si>
  <si>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</si>
  <si>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</si>
  <si>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</si>
  <si>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</si>
  <si>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</si>
  <si>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</si>
  <si>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</si>
  <si>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</si>
  <si>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</si>
  <si>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</si>
  <si>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</si>
  <si>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</si>
  <si>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</si>
  <si>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</si>
  <si>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</si>
  <si>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</si>
  <si>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</si>
  <si>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</si>
  <si>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</si>
  <si>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</si>
  <si>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</si>
  <si>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</si>
  <si>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</si>
  <si>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</si>
  <si>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</si>
  <si>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</si>
  <si>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</si>
  <si>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</si>
  <si>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</si>
  <si>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</si>
  <si>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</si>
  <si>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</si>
  <si>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</si>
  <si>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</si>
  <si>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</si>
  <si>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</si>
  <si>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</si>
  <si>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</si>
  <si>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</si>
  <si>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</si>
  <si>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</si>
  <si>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</si>
  <si>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</si>
  <si>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</si>
  <si>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</si>
  <si>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</si>
  <si>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</si>
  <si>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</si>
  <si>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</si>
  <si>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</si>
  <si>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</si>
  <si>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</si>
  <si>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</si>
  <si>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</si>
  <si>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</si>
  <si>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</si>
  <si>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</si>
  <si>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</si>
  <si>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</si>
  <si>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</si>
  <si>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</si>
  <si>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</si>
  <si>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</si>
  <si>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</si>
  <si>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</si>
  <si>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</si>
  <si>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</si>
  <si>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</si>
  <si>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</si>
  <si>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</si>
  <si>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</si>
  <si>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</si>
  <si>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</si>
  <si>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</si>
  <si>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</si>
  <si>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</si>
  <si>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</si>
  <si>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</si>
  <si>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</si>
  <si>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</si>
  <si>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</si>
  <si>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</si>
  <si>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</si>
  <si>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</si>
  <si>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</si>
  <si>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</si>
  <si>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</si>
  <si>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</si>
  <si>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</si>
  <si>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</si>
  <si>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</si>
  <si>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</si>
  <si>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</si>
  <si>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</si>
  <si>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</si>
  <si>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</si>
  <si>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</si>
  <si>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</si>
  <si>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</si>
  <si>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</si>
  <si>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</si>
  <si>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</si>
  <si>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</si>
  <si>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</si>
  <si>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</si>
  <si>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</si>
  <si>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</si>
  <si>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</si>
  <si>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</si>
  <si>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</si>
  <si>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</si>
  <si>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</si>
  <si>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</si>
  <si>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</si>
  <si>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</si>
  <si>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</si>
  <si>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</si>
  <si>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</si>
  <si>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</si>
  <si>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</si>
  <si>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</si>
  <si>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</si>
  <si>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</si>
  <si>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</si>
  <si>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</si>
  <si>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</si>
  <si>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</si>
  <si>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</si>
  <si>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</si>
  <si>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</si>
  <si>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</si>
  <si>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</si>
  <si>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</si>
  <si>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</si>
  <si>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</si>
  <si>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</si>
  <si>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</si>
  <si>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</si>
  <si>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</si>
  <si>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</si>
  <si>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</si>
  <si>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</si>
  <si>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</si>
  <si>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</si>
  <si>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</si>
  <si>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</si>
  <si>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</si>
  <si>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</si>
  <si>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</si>
  <si>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</si>
  <si>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</si>
  <si>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</si>
  <si>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</si>
  <si>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</si>
  <si>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</si>
  <si>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</si>
  <si>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</si>
  <si>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</si>
  <si>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</si>
  <si>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</si>
  <si>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</si>
  <si>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</si>
  <si>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</si>
  <si>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</si>
  <si>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</si>
  <si>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</si>
  <si>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</si>
  <si>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</si>
  <si>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</si>
  <si>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</si>
  <si>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</si>
  <si>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</si>
  <si>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</si>
  <si>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</si>
  <si>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</si>
  <si>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</si>
  <si>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</si>
  <si>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</si>
  <si>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</si>
  <si>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</si>
  <si>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</si>
  <si>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</si>
  <si>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</si>
  <si>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</si>
  <si>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</si>
  <si>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</si>
  <si>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</si>
  <si>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</si>
  <si>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</si>
  <si>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</si>
  <si>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</si>
  <si>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</si>
  <si>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</si>
  <si>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</si>
  <si>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</si>
  <si>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</si>
  <si>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</si>
  <si>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</si>
  <si>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</si>
  <si>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</si>
  <si>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</si>
  <si>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</si>
  <si>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</si>
  <si>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</si>
  <si>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</si>
  <si>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</si>
  <si>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</si>
  <si>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</si>
  <si>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</si>
  <si>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</si>
  <si>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</si>
  <si>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</si>
  <si>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</si>
  <si>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</si>
  <si>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</si>
  <si>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</si>
  <si>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</si>
  <si>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</si>
  <si>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</si>
  <si>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</si>
  <si>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</si>
  <si>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</si>
  <si>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</si>
  <si>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</si>
  <si>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</si>
  <si>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</si>
  <si>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</si>
  <si>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</si>
  <si>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</si>
  <si>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</si>
  <si>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</si>
  <si>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</si>
  <si>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</si>
  <si>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</si>
  <si>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</si>
  <si>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</si>
  <si>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</si>
  <si>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</si>
  <si>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</si>
  <si>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</si>
  <si>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</si>
  <si>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</si>
  <si>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</si>
  <si>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</si>
  <si>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</si>
  <si>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</si>
  <si>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</si>
  <si>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</si>
  <si>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</si>
  <si>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</si>
  <si>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</si>
  <si>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</si>
  <si>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</si>
  <si>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</si>
  <si>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</si>
  <si>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</si>
  <si>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</si>
  <si>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</si>
  <si>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</si>
  <si>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</si>
  <si>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</si>
  <si>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</si>
  <si>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</si>
  <si>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</si>
  <si>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</si>
  <si>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</si>
  <si>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</si>
  <si>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</si>
  <si>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</si>
  <si>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</si>
  <si>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</si>
  <si>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</si>
  <si>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</si>
  <si>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</si>
  <si>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</si>
  <si>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</si>
  <si>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</si>
  <si>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</si>
  <si>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</si>
  <si>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</si>
  <si>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</si>
  <si>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</si>
  <si>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</si>
  <si>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</si>
  <si>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</si>
  <si>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</si>
  <si>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</si>
  <si>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</si>
  <si>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</si>
  <si>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</si>
  <si>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</si>
  <si>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</si>
  <si>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</si>
  <si>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</si>
  <si>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</si>
  <si>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</si>
  <si>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</si>
  <si>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</si>
  <si>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</si>
  <si>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</si>
  <si>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</si>
  <si>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</si>
  <si>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</si>
  <si>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</si>
  <si>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</si>
  <si>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</si>
  <si>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</si>
  <si>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</si>
  <si>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</si>
  <si>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</si>
  <si>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</si>
  <si>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</si>
  <si>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</si>
  <si>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</si>
  <si>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</si>
  <si>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</si>
  <si>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</si>
  <si>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</si>
  <si>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</si>
  <si>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</si>
  <si>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</si>
  <si>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</si>
  <si>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</si>
  <si>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</si>
  <si>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</si>
  <si>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</si>
  <si>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</si>
  <si>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</si>
  <si>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</si>
  <si>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</si>
  <si>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</si>
  <si>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</si>
  <si>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</si>
  <si>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</si>
  <si>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</si>
  <si>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</si>
  <si>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</si>
  <si>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</si>
  <si>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</si>
  <si>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</si>
  <si>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</si>
  <si>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</si>
  <si>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</si>
  <si>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</si>
  <si>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</si>
  <si>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</si>
  <si>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</si>
  <si>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</si>
  <si>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</si>
  <si>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</si>
  <si>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</si>
  <si>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</si>
  <si>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</si>
  <si>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</si>
  <si>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</si>
  <si>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</si>
  <si>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</si>
  <si>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</si>
  <si>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</si>
  <si>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</si>
  <si>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</si>
  <si>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</si>
  <si>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</si>
  <si>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</si>
  <si>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</si>
  <si>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</si>
  <si>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</si>
  <si>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</si>
  <si>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</si>
  <si>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</si>
  <si>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</si>
  <si>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</si>
  <si>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</si>
  <si>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</si>
  <si>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</si>
  <si>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</si>
  <si>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</si>
  <si>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</si>
  <si>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</si>
  <si>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</si>
  <si>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</si>
  <si>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</si>
  <si>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</si>
  <si>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</si>
  <si>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</si>
  <si>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</si>
  <si>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</si>
  <si>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</si>
  <si>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</si>
  <si>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</si>
  <si>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</si>
  <si>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</si>
  <si>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</si>
  <si>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</si>
  <si>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</si>
  <si>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</si>
  <si>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</si>
  <si>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</si>
  <si>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</si>
  <si>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</si>
  <si>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</si>
  <si>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</si>
  <si>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</si>
  <si>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</si>
  <si>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</si>
  <si>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</si>
  <si>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</si>
  <si>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</si>
  <si>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</si>
  <si>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</si>
  <si>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</si>
  <si>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</si>
  <si>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</si>
  <si>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</si>
  <si>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</si>
  <si>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</si>
  <si>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</si>
  <si>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</si>
  <si>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</si>
  <si>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</si>
  <si>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</si>
  <si>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</si>
  <si>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</si>
  <si>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</si>
  <si>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</si>
  <si>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</si>
  <si>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</si>
  <si>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</si>
  <si>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</si>
  <si>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</si>
  <si>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</si>
  <si>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</si>
  <si>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</si>
  <si>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</si>
  <si>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</si>
  <si>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</si>
  <si>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</si>
  <si>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</si>
  <si>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</si>
  <si>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</si>
  <si>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</si>
  <si>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</si>
  <si>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</si>
  <si>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</si>
  <si>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</si>
  <si>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</si>
  <si>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</si>
  <si>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</si>
  <si>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</si>
  <si>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</si>
  <si>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</si>
  <si>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</si>
  <si>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</si>
  <si>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</si>
  <si>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</si>
  <si>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</si>
  <si>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</si>
  <si>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</si>
  <si>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</si>
  <si>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</si>
  <si>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</si>
  <si>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</si>
  <si>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</si>
  <si>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</si>
  <si>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</si>
  <si>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</si>
  <si>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</si>
  <si>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</si>
  <si>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</si>
  <si>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</si>
  <si>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</si>
  <si>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</si>
  <si>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</si>
  <si>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</si>
  <si>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</si>
  <si>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</si>
  <si>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</si>
  <si>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</si>
  <si>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</si>
  <si>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</si>
  <si>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</si>
  <si>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</si>
  <si>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</si>
  <si>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</si>
  <si>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</si>
  <si>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</si>
  <si>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</si>
  <si>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</si>
  <si>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</si>
  <si>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</si>
  <si>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</si>
  <si>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</si>
  <si>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</si>
  <si>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</si>
  <si>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</si>
  <si>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</si>
  <si>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</si>
  <si>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</si>
  <si>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</si>
  <si>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</si>
  <si>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</si>
  <si>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</si>
  <si>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</si>
  <si>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</si>
  <si>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</si>
  <si>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</si>
  <si>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</si>
  <si>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</si>
  <si>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</si>
  <si>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</si>
  <si>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</si>
  <si>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</si>
  <si>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</si>
  <si>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</si>
  <si>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</si>
  <si>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</si>
  <si>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</si>
  <si>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</si>
  <si>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</si>
  <si>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</si>
  <si>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</si>
  <si>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</si>
  <si>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</si>
  <si>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</si>
  <si>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</si>
  <si>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</si>
  <si>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</si>
  <si>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</si>
  <si>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</si>
  <si>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</si>
  <si>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</si>
  <si>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</si>
  <si>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</si>
  <si>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</si>
  <si>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</si>
  <si>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</si>
  <si>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</si>
  <si>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</si>
  <si>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</si>
  <si>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</si>
  <si>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</si>
  <si>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</si>
  <si>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</si>
  <si>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</si>
  <si>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</si>
  <si>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</si>
  <si>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</si>
  <si>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</si>
  <si>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</si>
  <si>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</si>
  <si>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</si>
  <si>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</si>
  <si>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</si>
  <si>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</si>
  <si>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</si>
  <si>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</si>
  <si>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</si>
  <si>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</si>
  <si>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</si>
  <si>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</si>
  <si>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</si>
  <si>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</si>
  <si>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</si>
  <si>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</si>
  <si>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</si>
  <si>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</si>
  <si>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</si>
  <si>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</si>
  <si>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</si>
  <si>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</si>
  <si>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</si>
  <si>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</si>
  <si>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</si>
  <si>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</si>
  <si>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</si>
  <si>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</si>
  <si>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</si>
  <si>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</si>
  <si>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</si>
  <si>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</si>
  <si>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</si>
  <si>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</si>
  <si>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</si>
  <si>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</si>
  <si>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</si>
  <si>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</si>
  <si>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</si>
  <si>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</si>
  <si>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</si>
  <si>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</si>
  <si>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</si>
  <si>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</si>
  <si>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</si>
  <si>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</si>
  <si>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</si>
  <si>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</si>
  <si>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</si>
  <si>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</si>
  <si>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</si>
  <si>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</si>
  <si>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</si>
  <si>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</si>
  <si>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</si>
  <si>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</si>
  <si>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</si>
  <si>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</si>
  <si>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</si>
  <si>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</si>
  <si>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</si>
  <si>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</si>
  <si>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</si>
  <si>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</si>
  <si>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</si>
  <si>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</si>
  <si>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</si>
  <si>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</si>
  <si>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</si>
  <si>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</si>
  <si>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</si>
  <si>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</si>
  <si>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</si>
  <si>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</si>
  <si>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</si>
  <si>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</si>
  <si>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</si>
  <si>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</si>
  <si>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</si>
  <si>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</si>
  <si>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</si>
  <si>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</si>
  <si>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</si>
  <si>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</si>
  <si>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</si>
  <si>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</si>
  <si>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</si>
  <si>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</si>
  <si>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</si>
  <si>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</si>
  <si>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</si>
  <si>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</si>
  <si>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</si>
  <si>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</si>
  <si>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</si>
  <si>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</si>
  <si>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</si>
  <si>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</si>
  <si>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</si>
  <si>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</si>
  <si>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</si>
  <si>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</si>
  <si>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</si>
  <si>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</si>
  <si>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</si>
  <si>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</si>
  <si>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</si>
  <si>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</si>
  <si>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</si>
  <si>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</si>
  <si>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</si>
  <si>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</si>
  <si>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</si>
  <si>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</si>
  <si>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</si>
  <si>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</si>
  <si>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</si>
  <si>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</si>
  <si>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</si>
  <si>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</si>
  <si>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</si>
  <si>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</si>
  <si>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</si>
  <si>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</si>
  <si>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</si>
  <si>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</si>
  <si>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</si>
  <si>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</si>
  <si>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</si>
  <si>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</si>
  <si>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</si>
  <si>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</si>
  <si>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</si>
  <si>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</si>
  <si>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</si>
  <si>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</si>
  <si>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</si>
  <si>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</si>
  <si>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</si>
  <si>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</si>
  <si>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</si>
  <si>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</si>
  <si>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</si>
  <si>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</si>
  <si>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</si>
  <si>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</si>
  <si>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</si>
  <si>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</si>
  <si>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</si>
  <si>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</si>
  <si>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</si>
  <si>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</si>
  <si>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</si>
  <si>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</si>
  <si>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</si>
  <si>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</si>
  <si>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</si>
  <si>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</si>
  <si>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</si>
  <si>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</si>
  <si>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</si>
  <si>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</si>
  <si>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</si>
  <si>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</si>
  <si>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</si>
  <si>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</si>
  <si>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</si>
  <si>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</si>
  <si>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</si>
  <si>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</si>
  <si>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</si>
  <si>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</si>
  <si>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</si>
  <si>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</si>
  <si>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</si>
  <si>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</si>
  <si>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</si>
  <si>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</si>
  <si>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</si>
  <si>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</si>
  <si>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</si>
  <si>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</si>
  <si>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</si>
  <si>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</si>
  <si>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</si>
  <si>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</si>
  <si>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</si>
  <si>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</si>
  <si>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</si>
  <si>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</si>
  <si>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</si>
  <si>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</si>
  <si>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</si>
  <si>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</si>
  <si>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</si>
  <si>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</si>
  <si>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</si>
  <si>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</si>
  <si>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</si>
  <si>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</si>
  <si>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</si>
  <si>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</si>
  <si>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</si>
  <si>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</si>
  <si>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</si>
  <si>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</si>
  <si>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</si>
  <si>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</si>
  <si>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</si>
  <si>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</si>
  <si>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</si>
  <si>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</si>
  <si>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</si>
  <si>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</si>
  <si>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</si>
  <si>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</si>
  <si>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</si>
  <si>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</si>
  <si>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</si>
  <si>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</si>
  <si>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</si>
  <si>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</si>
  <si>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</si>
  <si>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</si>
  <si>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</si>
  <si>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</si>
  <si>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</si>
  <si>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</si>
  <si>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</si>
  <si>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</si>
  <si>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</si>
  <si>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</si>
  <si>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</si>
  <si>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</si>
  <si>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</si>
  <si>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</si>
  <si>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</si>
  <si>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</si>
  <si>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</si>
  <si>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</si>
  <si>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</si>
  <si>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</si>
  <si>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</si>
  <si>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</si>
  <si>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</si>
  <si>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</si>
  <si>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</si>
  <si>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</si>
  <si>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</si>
  <si>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</si>
  <si>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</si>
  <si>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</si>
  <si>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</si>
  <si>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</si>
  <si>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</si>
  <si>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</si>
  <si>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</si>
  <si>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</si>
  <si>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</si>
  <si>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</si>
  <si>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</si>
  <si>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</si>
  <si>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</si>
  <si>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</si>
  <si>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</si>
  <si>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</si>
  <si>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</si>
  <si>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</si>
  <si>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</si>
  <si>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</si>
  <si>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</si>
  <si>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</si>
  <si>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</si>
  <si>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</si>
  <si>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</si>
  <si>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</si>
  <si>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</si>
  <si>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</si>
  <si>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</si>
  <si>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</si>
  <si>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</si>
  <si>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</si>
  <si>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</si>
  <si>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</si>
  <si>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</si>
  <si>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</si>
  <si>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</si>
  <si>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</si>
  <si>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</si>
  <si>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</si>
  <si>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</si>
  <si>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</si>
  <si>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</si>
  <si>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</si>
  <si>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</si>
  <si>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</si>
  <si>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</si>
  <si>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</si>
  <si>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</si>
  <si>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</si>
  <si>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</si>
  <si>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</si>
  <si>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</si>
  <si>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</si>
  <si>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</si>
  <si>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</si>
  <si>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</si>
  <si>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</si>
  <si>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</si>
  <si>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</si>
  <si>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</si>
  <si>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</si>
  <si>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</si>
  <si>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</si>
  <si>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</si>
  <si>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</si>
  <si>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</si>
  <si>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</si>
  <si>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</si>
  <si>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</si>
  <si>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</si>
  <si>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</si>
  <si>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</si>
  <si>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</si>
  <si>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</si>
  <si>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</si>
  <si>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</si>
  <si>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</si>
  <si>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</si>
  <si>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</si>
  <si>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</si>
  <si>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</si>
  <si>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</si>
  <si>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</si>
  <si>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</si>
  <si>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</si>
  <si>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</si>
  <si>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</si>
  <si>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</si>
  <si>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</si>
  <si>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</si>
  <si>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</si>
  <si>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</si>
  <si>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</si>
  <si>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</si>
  <si>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</si>
  <si>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</si>
  <si>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</si>
  <si>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</si>
  <si>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</si>
  <si>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</si>
  <si>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</si>
  <si>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</si>
  <si>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</si>
  <si>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</si>
  <si>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</si>
  <si>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</si>
  <si>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</si>
  <si>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</si>
  <si>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</si>
  <si>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</si>
  <si>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</si>
  <si>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</si>
  <si>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</si>
  <si>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</si>
  <si>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</si>
  <si>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</si>
  <si>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</si>
  <si>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</si>
  <si>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</si>
  <si>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</si>
  <si>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</si>
  <si>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</si>
  <si>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</si>
  <si>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</si>
  <si>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</si>
  <si>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</si>
  <si>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</si>
  <si>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</si>
  <si>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</si>
  <si>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</si>
  <si>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</si>
  <si>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</si>
  <si>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</si>
  <si>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</si>
  <si>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</si>
  <si>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</si>
  <si>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</si>
  <si>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</si>
  <si>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</si>
  <si>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</si>
  <si>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</si>
  <si>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</si>
  <si>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</si>
  <si>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</si>
  <si>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</si>
  <si>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</si>
  <si>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</si>
  <si>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</si>
  <si>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</si>
  <si>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</si>
  <si>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</si>
  <si>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</si>
  <si>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</si>
  <si>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</si>
  <si>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</si>
  <si>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</si>
  <si>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</si>
  <si>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</si>
  <si>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</si>
  <si>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</si>
  <si>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</si>
  <si>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</si>
  <si>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</si>
  <si>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</si>
  <si>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</si>
  <si>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</si>
  <si>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</si>
  <si>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</si>
  <si>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</si>
  <si>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</si>
  <si>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</si>
  <si>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</si>
  <si>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</si>
  <si>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</si>
  <si>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</si>
  <si>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</si>
  <si>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</si>
  <si>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</si>
  <si>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</si>
  <si>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</si>
  <si>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</si>
  <si>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</si>
  <si>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</si>
  <si>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</si>
  <si>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</si>
  <si>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</si>
  <si>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</si>
  <si>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</si>
  <si>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</si>
  <si>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</si>
  <si>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</si>
  <si>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</si>
  <si>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</si>
  <si>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</si>
  <si>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</si>
  <si>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</si>
  <si>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</si>
  <si>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</si>
  <si>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</si>
  <si>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</si>
  <si>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</si>
  <si>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</si>
  <si>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</si>
  <si>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</si>
  <si>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</si>
  <si>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</si>
  <si>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</si>
  <si>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</si>
  <si>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</si>
  <si>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</si>
  <si>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</si>
  <si>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</si>
  <si>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</si>
  <si>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</si>
  <si>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</si>
  <si>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</si>
  <si>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</si>
  <si>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</si>
  <si>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</si>
  <si>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</si>
  <si>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</si>
  <si>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</si>
  <si>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</si>
  <si>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</si>
  <si>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</si>
  <si>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</si>
  <si>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</si>
  <si>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</si>
  <si>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</si>
  <si>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</si>
  <si>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</si>
  <si>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</si>
  <si>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</si>
  <si>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</si>
  <si>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</si>
  <si>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</si>
  <si>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</si>
  <si>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</si>
  <si>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</si>
  <si>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</si>
  <si>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</si>
  <si>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</si>
  <si>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</si>
  <si>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</si>
  <si>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</si>
  <si>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</si>
  <si>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</si>
  <si>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</si>
  <si>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</si>
  <si>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</si>
  <si>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</si>
  <si>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</si>
  <si>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</si>
  <si>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</si>
  <si>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</si>
  <si>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</si>
  <si>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</si>
  <si>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</si>
  <si>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</si>
  <si>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</si>
  <si>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</si>
  <si>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</si>
  <si>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</si>
  <si>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</si>
  <si>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</si>
  <si>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</si>
  <si>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</si>
  <si>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</si>
  <si>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</si>
  <si>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</si>
  <si>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</si>
  <si>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</si>
  <si>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</si>
  <si>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</si>
  <si>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</si>
  <si>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</si>
  <si>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</si>
  <si>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</si>
  <si>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</si>
  <si>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</si>
  <si>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</si>
  <si>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</si>
  <si>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</si>
  <si>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</si>
  <si>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</si>
  <si>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</si>
  <si>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</si>
  <si>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</si>
  <si>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</si>
  <si>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</si>
  <si>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</si>
  <si>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</si>
  <si>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</si>
  <si>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</si>
  <si>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</si>
  <si>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</si>
  <si>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</si>
  <si>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</si>
  <si>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</si>
  <si>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</si>
  <si>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</si>
  <si>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</si>
  <si>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</si>
  <si>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</si>
  <si>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</si>
  <si>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</si>
  <si>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</si>
  <si>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</si>
  <si>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</si>
  <si>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</si>
  <si>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</si>
  <si>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</si>
  <si>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</si>
  <si>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</si>
  <si>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</si>
  <si>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</si>
  <si>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</si>
  <si>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</si>
  <si>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</si>
  <si>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</si>
  <si>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</si>
  <si>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</si>
  <si>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</si>
  <si>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</si>
  <si>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</si>
  <si>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</si>
  <si>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</si>
  <si>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</si>
  <si>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</si>
  <si>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</si>
  <si>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</si>
  <si>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</si>
  <si>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</si>
  <si>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</si>
  <si>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</si>
  <si>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</si>
  <si>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</si>
  <si>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</si>
  <si>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</si>
  <si>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</si>
  <si>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</si>
  <si>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</si>
  <si>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</si>
  <si>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</si>
  <si>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</si>
  <si>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</si>
  <si>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</si>
  <si>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</si>
  <si>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</si>
  <si>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</si>
  <si>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</si>
  <si>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</si>
  <si>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</si>
  <si>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</si>
  <si>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</si>
  <si>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</si>
  <si>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</si>
  <si>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</si>
  <si>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</si>
  <si>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</si>
  <si>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</si>
  <si>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</si>
  <si>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</si>
  <si>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</si>
  <si>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</si>
  <si>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</si>
  <si>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</si>
  <si>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</si>
  <si>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</si>
  <si>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</si>
  <si>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</si>
  <si>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</si>
  <si>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</si>
  <si>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</si>
  <si>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</si>
  <si>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</si>
  <si>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</si>
  <si>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</si>
  <si>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</si>
  <si>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</si>
  <si>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</si>
  <si>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</si>
  <si>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</si>
  <si>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</si>
  <si>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</si>
  <si>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</si>
  <si>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</si>
  <si>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</si>
  <si>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</si>
  <si>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</si>
  <si>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</si>
  <si>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</si>
  <si>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</si>
  <si>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</si>
  <si>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</si>
  <si>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</si>
  <si>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</si>
  <si>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</si>
  <si>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</si>
  <si>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</si>
  <si>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</si>
  <si>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</si>
  <si>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</si>
  <si>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</si>
  <si>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</si>
  <si>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</si>
  <si>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</si>
  <si>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</si>
  <si>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</si>
  <si>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</si>
  <si>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</si>
  <si>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</si>
  <si>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</si>
  <si>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</si>
  <si>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</si>
  <si>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</si>
  <si>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</si>
  <si>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</si>
  <si>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</si>
  <si>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</si>
  <si>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</si>
  <si>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</si>
  <si>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</si>
  <si>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</si>
  <si>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</si>
  <si>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</si>
  <si>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</si>
  <si>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</si>
  <si>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</si>
  <si>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</si>
  <si>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</si>
  <si>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</si>
  <si>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</si>
  <si>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</si>
  <si>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</si>
  <si>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</si>
  <si>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</si>
  <si>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</si>
  <si>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</si>
  <si>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</si>
  <si>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</si>
  <si>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</si>
  <si>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</si>
  <si>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</si>
  <si>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</si>
  <si>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</si>
  <si>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</si>
  <si>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</si>
  <si>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</si>
  <si>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</si>
  <si>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</si>
  <si>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</si>
  <si>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</si>
  <si>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</si>
  <si>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</si>
  <si>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</si>
  <si>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</si>
  <si>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</si>
  <si>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</si>
  <si>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</si>
  <si>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</si>
  <si>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</si>
  <si>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</si>
  <si>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</si>
  <si>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</si>
  <si>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</si>
  <si>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</si>
  <si>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</si>
  <si>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</si>
  <si>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</si>
  <si>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</si>
  <si>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</si>
  <si>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</si>
  <si>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</si>
  <si>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</si>
  <si>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</si>
  <si>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</si>
  <si>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</si>
  <si>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</si>
  <si>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</si>
  <si>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</si>
  <si>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</si>
  <si>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</si>
  <si>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</si>
  <si>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</si>
  <si>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</si>
  <si>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</si>
  <si>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</si>
  <si>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</si>
  <si>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</si>
  <si>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</si>
  <si>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</si>
  <si>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</si>
  <si>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</si>
  <si>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</si>
  <si>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</si>
  <si>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</si>
  <si>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</si>
  <si>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</si>
  <si>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</si>
  <si>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</si>
  <si>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</si>
  <si>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</si>
  <si>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</si>
  <si>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</si>
  <si>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</si>
  <si>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</si>
  <si>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</si>
  <si>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</si>
  <si>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</si>
  <si>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</si>
  <si>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</si>
  <si>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</si>
  <si>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</si>
  <si>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</si>
  <si>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</si>
  <si>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</si>
  <si>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</si>
  <si>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</si>
  <si>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</si>
  <si>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</si>
  <si>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</si>
  <si>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</si>
  <si>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</si>
  <si>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</si>
  <si>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</si>
  <si>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</si>
  <si>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</si>
  <si>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</si>
  <si>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</si>
  <si>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</si>
  <si>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</si>
  <si>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</si>
  <si>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</si>
  <si>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</si>
  <si>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</si>
  <si>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</si>
  <si>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</si>
  <si>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</si>
  <si>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</si>
  <si>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</si>
  <si>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</si>
  <si>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</si>
  <si>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</si>
  <si>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</si>
  <si>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</si>
  <si>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</si>
  <si>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</si>
  <si>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</si>
  <si>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</si>
  <si>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</si>
  <si>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</si>
  <si>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</si>
  <si>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</si>
  <si>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</si>
  <si>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</si>
  <si>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</si>
  <si>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</si>
  <si>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</si>
  <si>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</si>
  <si>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</si>
  <si>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</si>
  <si>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</si>
  <si>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</si>
  <si>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</si>
  <si>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</si>
  <si>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</si>
  <si>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</si>
  <si>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</si>
  <si>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</si>
  <si>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</si>
  <si>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</si>
  <si>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</si>
  <si>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</si>
  <si>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</si>
  <si>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</si>
  <si>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</si>
  <si>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</si>
  <si>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</si>
  <si>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</si>
  <si>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</si>
  <si>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</si>
  <si>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</si>
  <si>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</si>
  <si>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</si>
  <si>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</si>
  <si>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</si>
  <si>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</si>
  <si>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</si>
  <si>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</si>
  <si>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</si>
  <si>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</si>
  <si>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</si>
  <si>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</si>
  <si>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</si>
  <si>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</si>
  <si>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</si>
  <si>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</si>
  <si>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</si>
  <si>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</si>
  <si>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</si>
  <si>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</si>
  <si>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</si>
  <si>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</si>
  <si>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</si>
  <si>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</si>
  <si>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</si>
  <si>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</si>
  <si>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</si>
  <si>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</si>
  <si>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</si>
  <si>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</si>
  <si>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</si>
  <si>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</si>
  <si>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</si>
  <si>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</si>
  <si>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</si>
  <si>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</si>
  <si>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</si>
  <si>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</si>
  <si>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</si>
  <si>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</si>
  <si>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</si>
  <si>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</si>
  <si>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</si>
  <si>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</si>
  <si>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</si>
  <si>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</si>
  <si>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</si>
  <si>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</si>
  <si>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</si>
  <si>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</si>
  <si>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</si>
  <si>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</si>
  <si>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</si>
  <si>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</si>
  <si>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</si>
  <si>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</si>
  <si>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</si>
  <si>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</si>
  <si>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</si>
  <si>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</si>
  <si>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</si>
  <si>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</si>
  <si>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</si>
  <si>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</si>
  <si>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</si>
  <si>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</si>
  <si>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</si>
  <si>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</si>
  <si>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</si>
  <si>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</si>
  <si>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</si>
  <si>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</si>
  <si>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</si>
  <si>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</si>
  <si>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</si>
  <si>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</si>
  <si>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</si>
  <si>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</si>
  <si>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</si>
  <si>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</si>
  <si>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</si>
  <si>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</si>
  <si>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</si>
  <si>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</si>
  <si>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</si>
  <si>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</si>
  <si>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</si>
  <si>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</si>
  <si>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</si>
  <si>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</si>
  <si>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</si>
  <si>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</si>
  <si>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</si>
  <si>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</si>
  <si>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</si>
  <si>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</si>
  <si>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</si>
  <si>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</si>
  <si>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</si>
  <si>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</si>
  <si>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</si>
  <si>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</si>
  <si>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</si>
  <si>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</si>
  <si>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</si>
  <si>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</si>
  <si>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</si>
  <si>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</si>
  <si>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</si>
  <si>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</si>
  <si>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</si>
  <si>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</si>
  <si>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</si>
  <si>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</si>
  <si>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</si>
  <si>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</si>
  <si>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</si>
  <si>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</si>
  <si>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</si>
  <si>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</si>
  <si>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</si>
  <si>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</si>
  <si>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</si>
  <si>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</si>
  <si>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</si>
  <si>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</si>
  <si>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</si>
  <si>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</si>
  <si>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</si>
  <si>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</si>
  <si>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</si>
  <si>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</si>
  <si>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</si>
  <si>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</si>
  <si>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</si>
  <si>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</si>
  <si>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</si>
  <si>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</si>
  <si>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</si>
  <si>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</si>
  <si>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</si>
  <si>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</si>
  <si>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</si>
  <si>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</si>
  <si>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</si>
  <si>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</si>
  <si>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</si>
  <si>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</si>
  <si>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</si>
  <si>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</si>
  <si>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</si>
  <si>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</si>
  <si>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</si>
  <si>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</si>
  <si>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</si>
  <si>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</si>
  <si>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</si>
  <si>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</si>
  <si>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</si>
  <si>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</si>
  <si>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</si>
  <si>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</si>
  <si>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</si>
  <si>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</si>
  <si>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</si>
  <si>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</si>
  <si>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</si>
  <si>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</si>
  <si>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</si>
  <si>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</si>
  <si>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</si>
  <si>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</si>
  <si>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</si>
  <si>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</si>
  <si>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</si>
  <si>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</si>
  <si>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</si>
  <si>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</si>
  <si>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</si>
  <si>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</si>
  <si>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</si>
  <si>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</si>
  <si>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</si>
  <si>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</si>
  <si>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</si>
  <si>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</si>
  <si>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</si>
  <si>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</si>
  <si>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</si>
  <si>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</si>
  <si>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</si>
  <si>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</si>
  <si>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</si>
  <si>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</si>
  <si>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</si>
  <si>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</si>
  <si>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</si>
  <si>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</si>
  <si>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</si>
  <si>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</si>
  <si>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</si>
  <si>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</si>
  <si>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</si>
  <si>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</si>
  <si>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</si>
  <si>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</si>
  <si>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</si>
  <si>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</si>
  <si>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</si>
  <si>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</si>
  <si>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</si>
  <si>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</si>
  <si>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</si>
  <si>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</si>
  <si>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</si>
  <si>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</si>
  <si>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</si>
  <si>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</si>
  <si>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</si>
  <si>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</si>
  <si>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</si>
  <si>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</si>
  <si>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</si>
  <si>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</si>
  <si>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</si>
  <si>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</si>
  <si>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</si>
  <si>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</si>
  <si>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</si>
  <si>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</si>
  <si>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</si>
  <si>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</si>
  <si>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</si>
  <si>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</si>
  <si>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</si>
  <si>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</si>
  <si>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</si>
  <si>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</si>
  <si>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</si>
  <si>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</si>
  <si>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</si>
  <si>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</si>
  <si>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</si>
  <si>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</si>
  <si>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</si>
  <si>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</si>
  <si>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</si>
  <si>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</si>
  <si>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</si>
  <si>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</si>
  <si>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</si>
  <si>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</si>
  <si>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</si>
  <si>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</si>
  <si>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</si>
  <si>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</si>
  <si>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</si>
  <si>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</si>
  <si>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</si>
  <si>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</si>
  <si>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</si>
  <si>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</si>
  <si>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</si>
  <si>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</si>
  <si>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</si>
  <si>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</si>
  <si>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</si>
  <si>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</si>
  <si>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</si>
  <si>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</si>
  <si>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</si>
  <si>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</si>
  <si>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</si>
  <si>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</si>
  <si>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</si>
  <si>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</si>
  <si>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</si>
  <si>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</si>
  <si>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</si>
  <si>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</si>
  <si>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</si>
  <si>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</si>
  <si>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</si>
  <si>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</si>
  <si>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</si>
  <si>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</si>
  <si>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</si>
  <si>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</si>
  <si>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</si>
  <si>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</si>
  <si>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</si>
  <si>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</si>
  <si>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</si>
  <si>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</si>
  <si>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</si>
  <si>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</si>
  <si>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</si>
  <si>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</si>
  <si>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</si>
  <si>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</si>
  <si>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</si>
  <si>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</si>
  <si>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</si>
  <si>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</si>
  <si>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</si>
  <si>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</si>
  <si>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</si>
  <si>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</si>
  <si>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</si>
  <si>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</si>
  <si>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</si>
  <si>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</si>
  <si>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</si>
  <si>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</si>
  <si>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</si>
  <si>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</si>
  <si>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</si>
  <si>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</si>
  <si>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</si>
  <si>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</si>
  <si>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</si>
  <si>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</si>
  <si>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</si>
  <si>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</si>
  <si>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</si>
  <si>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</si>
  <si>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</si>
  <si>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</si>
  <si>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</si>
  <si>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</si>
  <si>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</si>
  <si>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</si>
  <si>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</si>
  <si>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</si>
  <si>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</si>
  <si>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</si>
  <si>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</si>
  <si>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</si>
  <si>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</si>
  <si>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</si>
  <si>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</si>
  <si>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</si>
  <si>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</si>
  <si>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</si>
  <si>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</si>
  <si>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</si>
  <si>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</si>
  <si>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</si>
  <si>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</si>
  <si>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</si>
  <si>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</si>
  <si>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</si>
  <si>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</si>
  <si>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</si>
  <si>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</si>
  <si>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</si>
  <si>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</si>
  <si>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</si>
  <si>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</si>
  <si>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</si>
  <si>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</si>
  <si>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</si>
  <si>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</si>
  <si>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</si>
  <si>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</si>
  <si>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</si>
  <si>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</si>
  <si>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</si>
  <si>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</si>
  <si>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</si>
  <si>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</si>
  <si>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</si>
  <si>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</si>
  <si>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</si>
  <si>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</si>
  <si>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</si>
  <si>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</si>
  <si>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</si>
  <si>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</si>
  <si>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</si>
  <si>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</si>
  <si>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</si>
  <si>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</si>
  <si>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</si>
  <si>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</si>
  <si>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</si>
  <si>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</si>
  <si>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</si>
  <si>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</si>
  <si>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</si>
  <si>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</si>
  <si>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</si>
  <si>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</si>
  <si>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</si>
  <si>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</si>
  <si>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</si>
  <si>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</si>
  <si>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</si>
  <si>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</si>
  <si>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</si>
  <si>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</si>
  <si>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</si>
  <si>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</si>
  <si>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</si>
  <si>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</si>
  <si>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</si>
  <si>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</si>
  <si>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</si>
  <si>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</si>
  <si>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</si>
  <si>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</si>
  <si>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</si>
  <si>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</si>
  <si>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</si>
  <si>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</si>
  <si>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</si>
  <si>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</si>
  <si>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</si>
  <si>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</si>
  <si>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</si>
  <si>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</si>
  <si>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</si>
  <si>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</si>
  <si>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</si>
  <si>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</si>
  <si>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</si>
  <si>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</si>
  <si>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</si>
  <si>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</si>
  <si>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</si>
  <si>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</si>
  <si>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</si>
  <si>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</si>
  <si>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</si>
  <si>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</si>
  <si>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</si>
  <si>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</si>
  <si>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</si>
  <si>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</si>
  <si>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</si>
  <si>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</si>
  <si>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</si>
  <si>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</si>
  <si>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</si>
  <si>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</si>
  <si>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</si>
  <si>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</si>
  <si>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</si>
  <si>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</si>
  <si>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</si>
  <si>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</si>
  <si>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</si>
  <si>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</si>
  <si>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</si>
  <si>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</si>
  <si>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</si>
  <si>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</si>
  <si>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</si>
  <si>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</si>
  <si>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</si>
  <si>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</si>
  <si>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</si>
  <si>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</si>
  <si>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</si>
  <si>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</si>
  <si>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</si>
  <si>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</si>
  <si>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</si>
  <si>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</si>
  <si>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</si>
  <si>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</si>
  <si>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</si>
  <si>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</si>
  <si>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</si>
  <si>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</si>
  <si>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</si>
  <si>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</si>
  <si>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</si>
  <si>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</si>
  <si>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</si>
  <si>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</si>
  <si>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</si>
  <si>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</si>
  <si>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</si>
  <si>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</si>
  <si>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</si>
  <si>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</si>
  <si>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</si>
  <si>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</si>
  <si>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</si>
  <si>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</si>
  <si>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</si>
  <si>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</si>
  <si>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</si>
  <si>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</si>
  <si>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</si>
  <si>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</si>
  <si>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</si>
  <si>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</si>
  <si>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</si>
  <si>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</si>
  <si>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</si>
  <si>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</si>
  <si>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</si>
  <si>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</si>
  <si>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</si>
  <si>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</si>
  <si>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</si>
  <si>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</si>
  <si>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</si>
  <si>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</si>
  <si>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</si>
  <si>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</si>
  <si>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</si>
  <si>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</si>
  <si>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</si>
  <si>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</si>
  <si>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</si>
  <si>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</si>
  <si>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</si>
  <si>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</si>
  <si>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</si>
  <si>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</si>
  <si>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</si>
  <si>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</si>
  <si>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</si>
  <si>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</si>
  <si>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</si>
  <si>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</si>
  <si>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</si>
  <si>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</si>
  <si>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</si>
  <si>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</si>
  <si>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</si>
  <si>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</si>
  <si>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</si>
  <si>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</si>
  <si>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</si>
  <si>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</si>
  <si>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</si>
  <si>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</si>
  <si>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</si>
  <si>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</si>
  <si>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</si>
  <si>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</si>
  <si>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</si>
  <si>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</si>
  <si>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</si>
  <si>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</si>
  <si>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</si>
  <si>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</si>
  <si>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</si>
  <si>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</si>
  <si>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</si>
  <si>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</si>
  <si>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</si>
  <si>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</si>
  <si>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</si>
  <si>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</si>
  <si>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</si>
  <si>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</si>
  <si>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</si>
  <si>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</si>
  <si>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</si>
  <si>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</si>
  <si>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</si>
  <si>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</si>
  <si>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</si>
  <si>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</si>
  <si>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</si>
  <si>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</si>
  <si>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</si>
  <si>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</si>
  <si>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</si>
  <si>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</si>
  <si>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</si>
  <si>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</si>
  <si>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</si>
  <si>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</si>
  <si>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</si>
  <si>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</si>
  <si>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</si>
  <si>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</si>
  <si>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</si>
  <si>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</si>
  <si>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</si>
  <si>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</si>
  <si>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</si>
  <si>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</si>
  <si>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</si>
  <si>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</si>
  <si>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</si>
  <si>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</si>
  <si>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</si>
  <si>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</si>
  <si>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</si>
  <si>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</si>
  <si>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</si>
  <si>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</si>
  <si>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</si>
  <si>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</si>
  <si>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</si>
  <si>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</si>
  <si>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</si>
  <si>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</si>
  <si>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</si>
  <si>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</si>
  <si>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</si>
  <si>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</si>
  <si>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</si>
  <si>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</si>
  <si>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</si>
  <si>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</si>
  <si>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</si>
  <si>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</si>
  <si>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</si>
  <si>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</si>
  <si>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</si>
  <si>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</si>
  <si>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</si>
  <si>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</si>
  <si>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</si>
  <si>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</si>
  <si>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</si>
  <si>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</si>
  <si>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</si>
  <si>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</si>
  <si>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</si>
  <si>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</si>
  <si>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</si>
  <si>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</si>
  <si>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</si>
  <si>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</si>
  <si>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</si>
  <si>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</si>
  <si>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</si>
  <si>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</si>
  <si>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</si>
  <si>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</si>
  <si>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</si>
  <si>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</si>
  <si>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</si>
  <si>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</si>
  <si>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</si>
  <si>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</si>
  <si>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</si>
  <si>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</si>
  <si>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</si>
  <si>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</si>
  <si>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</si>
  <si>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</si>
  <si>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</si>
  <si>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</si>
  <si>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</si>
  <si>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</si>
  <si>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</si>
  <si>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</si>
  <si>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</si>
  <si>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</si>
  <si>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</si>
  <si>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</si>
  <si>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</si>
  <si>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</si>
  <si>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</si>
  <si>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</si>
  <si>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</si>
  <si>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</si>
  <si>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</si>
  <si>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</si>
  <si>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</si>
  <si>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</si>
  <si>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</si>
  <si>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</si>
  <si>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</si>
  <si>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</si>
  <si>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</si>
  <si>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</si>
  <si>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</si>
  <si>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</si>
  <si>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</si>
  <si>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</si>
  <si>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</si>
  <si>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</si>
  <si>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</si>
  <si>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</si>
  <si>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</si>
  <si>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</si>
  <si>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</si>
  <si>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</si>
  <si>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</si>
  <si>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</si>
  <si>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</si>
  <si>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</si>
  <si>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</si>
  <si>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</si>
  <si>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</si>
  <si>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</si>
  <si>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</si>
  <si>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</si>
  <si>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</si>
  <si>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</si>
  <si>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</si>
  <si>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</si>
  <si>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</si>
  <si>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</si>
  <si>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</si>
  <si>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</si>
  <si>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</si>
  <si>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</si>
  <si>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</si>
  <si>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</si>
  <si>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</si>
  <si>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</si>
  <si>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</si>
  <si>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</si>
  <si>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</si>
  <si>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</si>
  <si>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</si>
  <si>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</si>
  <si>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</si>
  <si>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</si>
  <si>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</si>
  <si>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</si>
  <si>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</si>
  <si>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</si>
  <si>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</si>
  <si>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</si>
  <si>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</si>
  <si>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</si>
  <si>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</si>
  <si>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</si>
  <si>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</si>
  <si>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</si>
  <si>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</si>
  <si>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</si>
  <si>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</si>
  <si>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</si>
  <si>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</si>
  <si>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</si>
  <si>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</si>
  <si>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</si>
  <si>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</si>
  <si>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</si>
  <si>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</si>
  <si>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</si>
  <si>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</si>
  <si>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</si>
  <si>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</si>
  <si>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</si>
  <si>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</si>
  <si>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</si>
  <si>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</si>
  <si>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</si>
  <si>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</si>
  <si>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</si>
  <si>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</si>
  <si>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</si>
  <si>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</si>
  <si>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</si>
  <si>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</si>
  <si>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</si>
  <si>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</si>
  <si>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</si>
  <si>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</si>
  <si>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</si>
  <si>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</si>
  <si>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</si>
  <si>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</si>
  <si>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</si>
  <si>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</si>
  <si>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</si>
  <si>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</si>
  <si>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</si>
  <si>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</si>
  <si>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</si>
  <si>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</si>
  <si>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</si>
  <si>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</si>
  <si>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</si>
  <si>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</si>
  <si>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</si>
  <si>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</si>
  <si>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</si>
  <si>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</si>
  <si>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</si>
  <si>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</si>
  <si>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</si>
  <si>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</si>
  <si>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</si>
  <si>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</si>
  <si>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</si>
  <si>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</si>
  <si>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</si>
  <si>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</si>
  <si>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</si>
  <si>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</si>
  <si>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</si>
  <si>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</si>
  <si>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</si>
  <si>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</si>
  <si>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</si>
  <si>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</si>
  <si>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</si>
  <si>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</si>
  <si>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</si>
  <si>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</si>
  <si>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</si>
  <si>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</si>
  <si>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</si>
  <si>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</si>
  <si>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</si>
  <si>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</si>
  <si>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</si>
  <si>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</si>
  <si>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</si>
  <si>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</si>
  <si>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</si>
  <si>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</si>
  <si>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</si>
  <si>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</si>
  <si>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</si>
  <si>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</si>
  <si>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</si>
  <si>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</si>
  <si>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</si>
  <si>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</si>
  <si>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</si>
  <si>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</si>
  <si>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</si>
  <si>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</si>
  <si>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</si>
  <si>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</si>
  <si>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</si>
  <si>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</si>
  <si>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</si>
  <si>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</si>
  <si>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</si>
  <si>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</si>
  <si>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</si>
  <si>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</si>
  <si>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</si>
  <si>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</si>
  <si>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</si>
  <si>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</si>
  <si>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</si>
  <si>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</si>
  <si>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</si>
  <si>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</si>
  <si>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</si>
  <si>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</si>
  <si>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</si>
  <si>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</si>
  <si>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</si>
  <si>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</si>
  <si>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</si>
  <si>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</si>
  <si>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</si>
  <si>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</si>
  <si>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</si>
  <si>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</si>
  <si>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</si>
  <si>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</si>
  <si>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</si>
  <si>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</si>
  <si>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</si>
  <si>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</si>
  <si>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</si>
  <si>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</si>
  <si>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</si>
  <si>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</si>
  <si>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</si>
  <si>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</si>
  <si>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</si>
  <si>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</si>
  <si>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</si>
  <si>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</si>
  <si>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</si>
  <si>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</si>
  <si>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</si>
  <si>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</si>
  <si>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</si>
  <si>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</si>
  <si>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</si>
  <si>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</si>
  <si>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</si>
  <si>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</si>
  <si>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</si>
  <si>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</si>
  <si>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</si>
  <si>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</si>
  <si>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</si>
  <si>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</si>
  <si>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</si>
  <si>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</si>
  <si>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</si>
  <si>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</si>
  <si>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</si>
  <si>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</si>
  <si>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</si>
  <si>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</si>
  <si>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</si>
  <si>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</si>
  <si>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</si>
  <si>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</si>
  <si>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</si>
  <si>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</si>
  <si>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</si>
  <si>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</si>
  <si>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</si>
  <si>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</si>
  <si>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</si>
  <si>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</si>
  <si>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</si>
  <si>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</si>
  <si>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</si>
  <si>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</si>
  <si>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</si>
  <si>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</si>
  <si>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</si>
  <si>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</si>
  <si>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</si>
  <si>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</si>
  <si>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</si>
  <si>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</si>
  <si>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</si>
  <si>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</si>
  <si>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</si>
  <si>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</si>
  <si>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</si>
  <si>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</si>
  <si>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</si>
  <si>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</si>
  <si>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</si>
  <si>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</si>
  <si>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</si>
  <si>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</si>
  <si>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</si>
  <si>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</si>
  <si>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</si>
  <si>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</si>
  <si>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</si>
  <si>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</si>
  <si>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</si>
  <si>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</si>
  <si>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</si>
  <si>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</si>
  <si>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</si>
  <si>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</si>
  <si>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</si>
  <si>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</si>
  <si>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</si>
  <si>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</si>
  <si>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</si>
  <si>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</si>
  <si>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</si>
  <si>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</si>
  <si>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</si>
  <si>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</si>
  <si>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</si>
  <si>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</si>
  <si>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</si>
  <si>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</si>
  <si>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</si>
  <si>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</si>
  <si>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</si>
  <si>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</si>
  <si>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</si>
  <si>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</si>
  <si>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</si>
  <si>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</si>
  <si>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</si>
  <si>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</si>
  <si>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</si>
  <si>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</si>
  <si>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</si>
  <si>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</si>
  <si>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</si>
  <si>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</si>
  <si>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</si>
  <si>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</si>
  <si>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</si>
  <si>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</si>
  <si>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</si>
  <si>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</si>
  <si>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</si>
  <si>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</si>
  <si>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</si>
  <si>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</si>
  <si>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</si>
  <si>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</si>
  <si>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</si>
  <si>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</si>
  <si>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</si>
  <si>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</si>
  <si>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</si>
  <si>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</si>
  <si>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</si>
  <si>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</si>
  <si>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</si>
  <si>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</si>
  <si>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</si>
  <si>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</si>
  <si>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</si>
  <si>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</si>
  <si>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</si>
  <si>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</si>
  <si>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</si>
  <si>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</si>
  <si>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</si>
  <si>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</si>
  <si>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</si>
  <si>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</si>
  <si>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</si>
  <si>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</si>
  <si>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</si>
  <si>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</si>
  <si>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</si>
  <si>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</si>
  <si>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</si>
  <si>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</si>
  <si>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</si>
  <si>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</si>
  <si>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</si>
  <si>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</si>
  <si>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</si>
  <si>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</si>
  <si>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</si>
  <si>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</si>
  <si>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</si>
  <si>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</si>
  <si>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</si>
  <si>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</si>
  <si>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</si>
  <si>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</si>
  <si>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</si>
  <si>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</si>
  <si>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</si>
  <si>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</si>
  <si>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</si>
  <si>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</si>
  <si>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</si>
  <si>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</si>
  <si>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</si>
  <si>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</si>
  <si>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</si>
  <si>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</si>
  <si>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</si>
  <si>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</si>
  <si>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</si>
  <si>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</si>
  <si>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</si>
  <si>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</si>
  <si>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</si>
  <si>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</si>
  <si>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</si>
  <si>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</si>
  <si>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</si>
  <si>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</si>
  <si>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</si>
  <si>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</si>
  <si>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</si>
  <si>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</si>
  <si>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</si>
  <si>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</si>
  <si>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</si>
  <si>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</si>
  <si>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</si>
  <si>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</si>
  <si>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</si>
  <si>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</si>
  <si>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</si>
  <si>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</si>
  <si>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</si>
  <si>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</si>
  <si>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</si>
  <si>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</si>
  <si>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</si>
  <si>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</si>
  <si>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</si>
  <si>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</si>
  <si>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</si>
  <si>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</si>
  <si>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</si>
  <si>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</si>
  <si>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</si>
  <si>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</si>
  <si>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</si>
  <si>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</si>
  <si>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</si>
  <si>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</si>
  <si>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</si>
  <si>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</si>
  <si>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</si>
  <si>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</si>
  <si>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</si>
  <si>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</si>
  <si>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</si>
  <si>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</si>
  <si>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</si>
  <si>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</si>
  <si>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</si>
  <si>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</si>
  <si>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</si>
  <si>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</si>
  <si>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</si>
  <si>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</si>
  <si>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</si>
  <si>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</si>
  <si>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</si>
  <si>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</si>
  <si>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</si>
  <si>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</si>
  <si>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</si>
  <si>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</si>
  <si>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</si>
  <si>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</si>
  <si>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</si>
  <si>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</si>
  <si>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</si>
  <si>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</si>
  <si>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</si>
  <si>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</si>
  <si>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</si>
  <si>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</si>
  <si>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</si>
  <si>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</si>
  <si>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</si>
  <si>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</si>
  <si>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</si>
  <si>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</si>
  <si>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</si>
  <si>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</si>
  <si>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</si>
  <si>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</si>
  <si>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</si>
  <si>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</si>
  <si>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</si>
  <si>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</si>
  <si>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</si>
  <si>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</si>
  <si>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</si>
  <si>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</si>
  <si>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</si>
  <si>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</si>
  <si>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</si>
  <si>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</si>
  <si>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</si>
  <si>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</si>
  <si>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</si>
  <si>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</si>
  <si>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</si>
  <si>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</si>
  <si>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</si>
  <si>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</si>
  <si>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</si>
  <si>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</si>
  <si>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</si>
  <si>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</si>
  <si>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</si>
  <si>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</si>
  <si>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</si>
  <si>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</si>
  <si>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</si>
  <si>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</si>
  <si>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</si>
  <si>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</si>
  <si>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</si>
  <si>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</si>
  <si>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</si>
  <si>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</si>
  <si>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</si>
  <si>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</si>
  <si>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</si>
  <si>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</si>
  <si>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</si>
  <si>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</si>
  <si>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</si>
  <si>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</si>
  <si>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</si>
  <si>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</si>
  <si>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</si>
  <si>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</si>
  <si>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</si>
  <si>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</si>
  <si>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</si>
  <si>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</si>
  <si>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</si>
  <si>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</si>
  <si>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</si>
  <si>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</si>
  <si>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</si>
  <si>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</si>
  <si>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</si>
  <si>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</si>
  <si>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</si>
  <si>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</si>
  <si>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</si>
  <si>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</si>
  <si>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</si>
  <si>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</si>
  <si>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</si>
  <si>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</si>
  <si>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</si>
  <si>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</si>
  <si>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</si>
  <si>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</si>
  <si>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</si>
  <si>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</si>
  <si>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</si>
  <si>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</si>
  <si>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</si>
  <si>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</si>
  <si>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</si>
  <si>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</si>
  <si>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</si>
  <si>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</si>
  <si>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</si>
  <si>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</si>
  <si>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</si>
  <si>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</si>
  <si>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</si>
  <si>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</si>
  <si>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</si>
  <si>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</si>
  <si>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</si>
  <si>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</si>
  <si>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</si>
  <si>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</si>
  <si>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</si>
  <si>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</si>
  <si>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</si>
  <si>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</si>
  <si>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</si>
  <si>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</si>
  <si>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</si>
  <si>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</si>
  <si>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</si>
  <si>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</si>
  <si>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</si>
  <si>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</si>
  <si>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</si>
  <si>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</si>
  <si>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</si>
  <si>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</si>
  <si>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</si>
  <si>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</si>
  <si>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</si>
  <si>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</si>
  <si>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</si>
  <si>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</si>
  <si>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</si>
  <si>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</si>
  <si>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</si>
  <si>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</si>
  <si>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</si>
  <si>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</si>
  <si>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</si>
  <si>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</si>
  <si>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</si>
  <si>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</si>
  <si>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</si>
  <si>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</si>
  <si>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</si>
  <si>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</si>
  <si>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</si>
  <si>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</si>
  <si>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</si>
  <si>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</si>
  <si>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</si>
  <si>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</si>
  <si>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</si>
  <si>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</si>
  <si>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</si>
  <si>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</si>
  <si>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</si>
  <si>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</si>
  <si>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</si>
  <si>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</si>
  <si>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</si>
  <si>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</si>
  <si>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</si>
  <si>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</si>
  <si>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</si>
  <si>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</si>
  <si>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</si>
  <si>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</si>
  <si>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</si>
  <si>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</si>
  <si>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</si>
  <si>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</si>
  <si>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</si>
  <si>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</si>
  <si>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</si>
  <si>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</si>
  <si>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</si>
  <si>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</si>
  <si>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</si>
  <si>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</si>
  <si>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</si>
  <si>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</si>
  <si>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</si>
  <si>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</si>
  <si>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</si>
  <si>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</si>
  <si>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</si>
  <si>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</si>
  <si>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</si>
  <si>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</si>
  <si>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</si>
  <si>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</si>
  <si>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</si>
  <si>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</si>
  <si>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</si>
  <si>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</si>
  <si>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</si>
  <si>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</si>
  <si>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</si>
  <si>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</si>
  <si>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</si>
  <si>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</si>
  <si>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</si>
  <si>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</si>
  <si>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</si>
  <si>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</si>
  <si>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</si>
  <si>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</si>
  <si>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</si>
  <si>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</si>
  <si>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</si>
  <si>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</si>
  <si>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</si>
  <si>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</si>
  <si>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</si>
  <si>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</si>
  <si>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</si>
  <si>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</si>
  <si>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</si>
  <si>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</si>
  <si>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</si>
  <si>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</si>
  <si>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</si>
  <si>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</si>
  <si>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</si>
  <si>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</si>
  <si>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</si>
  <si>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</si>
  <si>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</si>
  <si>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</si>
  <si>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</si>
  <si>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</si>
  <si>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</si>
  <si>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</si>
  <si>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</si>
  <si>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</si>
  <si>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</si>
  <si>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</si>
  <si>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</si>
  <si>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</si>
  <si>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</si>
  <si>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</si>
  <si>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</si>
  <si>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</si>
  <si>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</si>
  <si>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</si>
  <si>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</si>
  <si>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</si>
  <si>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</si>
  <si>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</si>
  <si>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</si>
  <si>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</si>
  <si>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</si>
  <si>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</si>
  <si>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</si>
  <si>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</si>
  <si>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</si>
  <si>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</si>
  <si>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</si>
  <si>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</si>
  <si>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</si>
  <si>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</si>
  <si>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</si>
  <si>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</si>
  <si>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</si>
  <si>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</si>
  <si>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</si>
  <si>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</si>
  <si>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</si>
  <si>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</si>
  <si>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</si>
  <si>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</si>
  <si>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</si>
  <si>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</si>
  <si>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</si>
  <si>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</si>
  <si>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</si>
  <si>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</si>
  <si>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</si>
  <si>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</si>
  <si>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</si>
  <si>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</si>
  <si>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</si>
  <si>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</si>
  <si>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</si>
  <si>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</si>
  <si>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</si>
  <si>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</si>
  <si>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</si>
  <si>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</si>
  <si>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</si>
  <si>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</si>
  <si>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</si>
  <si>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</si>
  <si>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</si>
  <si>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</si>
  <si>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</si>
  <si>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</si>
  <si>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</si>
  <si>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</si>
  <si>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</si>
  <si>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</si>
  <si>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</si>
  <si>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</si>
  <si>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</si>
  <si>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</si>
  <si>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</si>
  <si>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</si>
  <si>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</si>
  <si>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</si>
  <si>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</si>
  <si>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</si>
  <si>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</si>
  <si>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</si>
  <si>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</si>
  <si>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</si>
  <si>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</si>
  <si>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</si>
  <si>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</si>
  <si>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</si>
  <si>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</si>
  <si>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</si>
  <si>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</si>
  <si>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</si>
  <si>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</si>
  <si>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</si>
  <si>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</si>
  <si>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</si>
  <si>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</si>
  <si>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</si>
  <si>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</si>
  <si>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</si>
  <si>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</si>
  <si>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</si>
  <si>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</si>
  <si>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</si>
  <si>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</si>
  <si>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</si>
  <si>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</si>
  <si>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</si>
  <si>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</si>
  <si>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</si>
  <si>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</si>
  <si>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</si>
  <si>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</si>
  <si>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</si>
  <si>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</si>
  <si>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</si>
  <si>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</si>
  <si>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</si>
  <si>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</si>
  <si>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</si>
  <si>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</si>
  <si>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</si>
  <si>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</si>
  <si>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</si>
  <si>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</si>
  <si>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</si>
  <si>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</si>
  <si>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</si>
  <si>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</si>
  <si>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</si>
  <si>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</si>
  <si>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</si>
  <si>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</si>
  <si>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</si>
  <si>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</si>
  <si>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</si>
  <si>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</si>
  <si>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</si>
  <si>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</si>
  <si>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</si>
  <si>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</si>
  <si>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</si>
  <si>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</si>
  <si>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</si>
  <si>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</si>
  <si>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</si>
  <si>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</si>
  <si>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</si>
  <si>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</si>
  <si>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</si>
  <si>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</si>
  <si>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</si>
  <si>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</si>
  <si>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</si>
  <si>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</si>
  <si>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</si>
  <si>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</si>
  <si>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</si>
  <si>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</si>
  <si>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</si>
  <si>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</si>
  <si>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</si>
  <si>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</si>
  <si>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</si>
  <si>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</si>
  <si>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</si>
  <si>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</si>
  <si>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</si>
  <si>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</si>
  <si>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</si>
  <si>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</si>
  <si>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</si>
  <si>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</si>
  <si>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</si>
  <si>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</si>
  <si>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</si>
  <si>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</si>
  <si>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</si>
  <si>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</si>
  <si>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</si>
  <si>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</si>
  <si>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</si>
  <si>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</si>
  <si>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</si>
  <si>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</si>
  <si>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</si>
  <si>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</si>
  <si>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</si>
  <si>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</si>
  <si>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</si>
  <si>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</si>
  <si>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</si>
  <si>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</si>
  <si>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</si>
  <si>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</si>
  <si>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</si>
  <si>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</si>
  <si>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</si>
  <si>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</si>
  <si>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</si>
  <si>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</si>
  <si>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</si>
  <si>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</si>
  <si>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</si>
  <si>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</si>
  <si>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</si>
  <si>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</si>
  <si>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</si>
  <si>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</si>
  <si>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</si>
  <si>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</si>
  <si>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</si>
  <si>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</si>
  <si>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</si>
  <si>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</si>
  <si>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</si>
  <si>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</si>
  <si>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</si>
  <si>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</si>
  <si>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</si>
  <si>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</si>
  <si>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</si>
  <si>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</si>
  <si>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</si>
  <si>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</si>
  <si>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</si>
  <si>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</si>
  <si>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</si>
  <si>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</si>
  <si>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</si>
  <si>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</si>
  <si>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</si>
  <si>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</si>
  <si>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</si>
  <si>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</si>
  <si>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</si>
  <si>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</si>
  <si>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</si>
  <si>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</si>
  <si>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</si>
  <si>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</si>
  <si>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</si>
  <si>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</si>
  <si>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</si>
  <si>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</si>
  <si>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</si>
  <si>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</si>
  <si>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</si>
  <si>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</si>
  <si>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</si>
  <si>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</si>
  <si>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</si>
  <si>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</si>
  <si>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</si>
  <si>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</si>
  <si>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</si>
  <si>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</si>
  <si>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</si>
  <si>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</si>
  <si>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</si>
  <si>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</si>
  <si>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</si>
  <si>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</si>
  <si>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</si>
  <si>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</si>
  <si>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</si>
  <si>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</si>
  <si>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</si>
  <si>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</si>
  <si>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</si>
  <si>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</si>
  <si>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</si>
  <si>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</si>
  <si>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</si>
  <si>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</si>
  <si>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</si>
  <si>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</si>
  <si>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</si>
  <si>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</si>
  <si>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</si>
  <si>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</si>
  <si>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</si>
  <si>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</si>
  <si>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</si>
  <si>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</si>
  <si>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</si>
  <si>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</si>
  <si>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</si>
  <si>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</si>
  <si>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</si>
  <si>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</si>
  <si>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</si>
  <si>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</si>
  <si>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</si>
  <si>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</si>
  <si>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</si>
  <si>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</si>
  <si>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</si>
  <si>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</si>
  <si>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</si>
  <si>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</si>
  <si>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</si>
  <si>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</si>
  <si>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</si>
  <si>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</si>
  <si>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</si>
  <si>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</si>
  <si>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</si>
  <si>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</si>
  <si>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</si>
  <si>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</si>
  <si>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</si>
  <si>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</si>
  <si>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</si>
  <si>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</si>
  <si>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</si>
  <si>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</si>
  <si>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</si>
  <si>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</si>
  <si>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</si>
  <si>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</si>
  <si>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</si>
  <si>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</si>
  <si>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</si>
  <si>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</si>
  <si>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</si>
  <si>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</si>
  <si>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</si>
  <si>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</si>
  <si>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</si>
  <si>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</si>
  <si>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</si>
  <si>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</si>
  <si>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</si>
  <si>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</si>
  <si>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</si>
  <si>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</si>
  <si>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</si>
  <si>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</si>
  <si>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</si>
  <si>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</si>
  <si>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</si>
  <si>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</si>
  <si>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</si>
  <si>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</si>
  <si>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</si>
  <si>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</si>
  <si>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</si>
  <si>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</si>
  <si>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</si>
  <si>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</si>
  <si>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</si>
  <si>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</si>
  <si>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</si>
  <si>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</si>
  <si>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</si>
  <si>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</si>
  <si>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</si>
  <si>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</si>
  <si>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</si>
  <si>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</si>
  <si>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</si>
  <si>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</si>
  <si>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</si>
  <si>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</si>
  <si>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</si>
  <si>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</si>
  <si>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</si>
  <si>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</si>
  <si>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</si>
  <si>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</si>
  <si>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</si>
  <si>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</si>
  <si>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</si>
  <si>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</si>
  <si>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</si>
  <si>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</si>
  <si>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</si>
  <si>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</si>
  <si>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</si>
  <si>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</si>
  <si>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</si>
  <si>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</si>
  <si>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</si>
  <si>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</si>
  <si>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</si>
  <si>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</si>
  <si>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</si>
  <si>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</si>
  <si>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</si>
  <si>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</si>
  <si>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</si>
  <si>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</si>
  <si>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</si>
  <si>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</si>
  <si>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</si>
  <si>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</si>
  <si>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</si>
  <si>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</si>
  <si>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</si>
  <si>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</si>
  <si>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</si>
  <si>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</si>
  <si>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</si>
  <si>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</si>
  <si>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</si>
  <si>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</si>
  <si>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</si>
  <si>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</si>
  <si>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</si>
  <si>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</si>
  <si>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</si>
  <si>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</si>
  <si>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</si>
  <si>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</si>
  <si>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</si>
  <si>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</si>
  <si>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</si>
  <si>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</si>
  <si>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</si>
  <si>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</si>
  <si>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</si>
  <si>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</si>
  <si>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</si>
  <si>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</si>
  <si>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</si>
  <si>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</si>
  <si>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</si>
  <si>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</si>
  <si>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</si>
  <si>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</si>
  <si>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</si>
  <si>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</si>
  <si>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</si>
  <si>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</si>
  <si>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</si>
  <si>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</si>
  <si>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</si>
  <si>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</si>
  <si>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</si>
  <si>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</si>
  <si>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</si>
  <si>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</si>
  <si>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</si>
  <si>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</si>
  <si>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</si>
  <si>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</si>
  <si>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</si>
  <si>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</si>
  <si>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</si>
  <si>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</si>
  <si>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</si>
  <si>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</si>
  <si>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</si>
  <si>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</si>
  <si>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</si>
  <si>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</si>
  <si>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</si>
  <si>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</si>
  <si>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</si>
  <si>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</si>
  <si>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</si>
  <si>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</si>
  <si>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</si>
  <si>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</si>
  <si>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</si>
  <si>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</si>
  <si>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</si>
  <si>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</si>
  <si>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</si>
  <si>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</si>
  <si>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</si>
  <si>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</si>
  <si>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</si>
  <si>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</si>
  <si>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</si>
  <si>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</si>
  <si>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</si>
  <si>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</si>
  <si>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</si>
  <si>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</si>
  <si>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</si>
  <si>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</si>
  <si>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</si>
  <si>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</si>
  <si>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</si>
  <si>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</si>
  <si>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</si>
  <si>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</si>
  <si>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</si>
  <si>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</si>
  <si>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</si>
  <si>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</si>
  <si>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</si>
  <si>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</si>
  <si>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</si>
  <si>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</si>
  <si>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</si>
  <si>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</si>
  <si>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</si>
  <si>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</si>
  <si>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</si>
  <si>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</si>
  <si>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</si>
  <si>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</si>
  <si>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</si>
  <si>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</si>
  <si>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</si>
  <si>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</si>
  <si>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</si>
  <si>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</si>
  <si>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</si>
  <si>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</si>
  <si>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</si>
  <si>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</si>
  <si>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</si>
  <si>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</si>
  <si>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</si>
  <si>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</si>
  <si>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</si>
  <si>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</si>
  <si>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</si>
  <si>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</si>
  <si>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</si>
  <si>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</si>
  <si>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</si>
  <si>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</si>
  <si>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</si>
  <si>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</si>
  <si>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</si>
  <si>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</si>
  <si>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</si>
  <si>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</si>
  <si>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</si>
  <si>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</si>
  <si>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</si>
  <si>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</si>
  <si>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</si>
  <si>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</si>
  <si>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</si>
  <si>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</si>
  <si>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</si>
  <si>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</si>
  <si>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</si>
  <si>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</si>
  <si>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</si>
  <si>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</si>
  <si>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</si>
  <si>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</si>
  <si>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</si>
  <si>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</si>
  <si>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</si>
  <si>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</si>
  <si>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</si>
  <si>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</si>
  <si>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</si>
  <si>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</si>
  <si>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</si>
  <si>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</si>
  <si>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</si>
  <si>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</si>
  <si>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</si>
  <si>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</si>
  <si>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</si>
  <si>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</si>
  <si>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</si>
  <si>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</si>
  <si>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</si>
  <si>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</si>
  <si>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</si>
  <si>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</si>
  <si>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</si>
  <si>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</si>
  <si>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</si>
  <si>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</si>
  <si>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</si>
  <si>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</si>
  <si>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</si>
  <si>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</si>
  <si>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</si>
  <si>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</si>
  <si>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</si>
  <si>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</si>
  <si>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</si>
  <si>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</si>
  <si>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</si>
  <si>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</si>
  <si>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</si>
  <si>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</si>
  <si>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</si>
  <si>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</si>
  <si>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</si>
  <si>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</si>
  <si>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</si>
  <si>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</si>
  <si>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</si>
  <si>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</si>
  <si>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</si>
  <si>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</si>
  <si>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</si>
  <si>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</si>
  <si>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</si>
  <si>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</si>
  <si>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</si>
  <si>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</si>
  <si>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</si>
  <si>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</si>
  <si>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</si>
  <si>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</si>
  <si>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</si>
  <si>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</si>
  <si>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</si>
  <si>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</si>
  <si>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</si>
  <si>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</si>
  <si>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</si>
  <si>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</si>
  <si>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</si>
  <si>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</si>
  <si>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</si>
  <si>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</si>
  <si>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</si>
  <si>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</si>
  <si>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</si>
  <si>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</si>
  <si>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</si>
  <si>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</si>
  <si>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</si>
  <si>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</si>
  <si>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</si>
  <si>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</si>
  <si>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</si>
  <si>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</si>
  <si>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</si>
  <si>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</si>
  <si>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</si>
  <si>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</si>
  <si>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</si>
  <si>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</si>
  <si>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</si>
  <si>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</si>
  <si>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</si>
  <si>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</si>
  <si>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</si>
  <si>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</si>
  <si>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</si>
  <si>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</si>
  <si>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</si>
  <si>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</si>
  <si>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</si>
  <si>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</si>
  <si>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</si>
  <si>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</si>
  <si>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</si>
  <si>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</si>
  <si>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</si>
  <si>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</si>
  <si>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</si>
  <si>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</si>
  <si>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</si>
  <si>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</si>
  <si>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</si>
  <si>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</si>
  <si>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</si>
  <si>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</si>
  <si>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</si>
  <si>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</si>
  <si>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</si>
  <si>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</si>
  <si>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</si>
  <si>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</si>
  <si>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</si>
  <si>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</si>
  <si>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</si>
  <si>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</si>
  <si>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</si>
  <si>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</si>
  <si>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</si>
  <si>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</si>
  <si>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</si>
  <si>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</si>
  <si>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</si>
  <si>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</si>
  <si>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</si>
  <si>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</si>
  <si>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</si>
  <si>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</si>
  <si>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</si>
  <si>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</si>
  <si>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</si>
  <si>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</si>
  <si>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</si>
  <si>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</si>
  <si>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</si>
  <si>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</si>
  <si>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</si>
  <si>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</si>
  <si>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</si>
  <si>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</si>
  <si>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</si>
  <si>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</si>
  <si>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</si>
  <si>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</si>
  <si>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</si>
  <si>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</si>
  <si>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</si>
  <si>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</si>
  <si>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</si>
  <si>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</si>
  <si>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</si>
  <si>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</si>
  <si>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</si>
  <si>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</si>
  <si>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</si>
  <si>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</si>
  <si>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</si>
  <si>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</si>
  <si>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</si>
  <si>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</si>
  <si>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</si>
  <si>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</si>
  <si>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</si>
  <si>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</si>
  <si>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</si>
  <si>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</si>
  <si>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</si>
  <si>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</si>
  <si>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</si>
  <si>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</si>
  <si>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</si>
  <si>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</si>
  <si>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</si>
  <si>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</si>
  <si>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</si>
  <si>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</si>
  <si>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</si>
  <si>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</si>
  <si>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</si>
  <si>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</si>
  <si>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</si>
  <si>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</si>
  <si>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</si>
  <si>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</si>
  <si>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</si>
  <si>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</si>
  <si>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</si>
  <si>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</si>
  <si>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</si>
  <si>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</si>
  <si>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</si>
  <si>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</si>
  <si>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</si>
  <si>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</si>
  <si>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</si>
  <si>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</si>
  <si>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</si>
  <si>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</si>
  <si>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</si>
  <si>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</si>
  <si>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</si>
  <si>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</si>
  <si>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</si>
  <si>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</si>
  <si>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</si>
  <si>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</si>
  <si>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</si>
  <si>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</si>
  <si>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</si>
  <si>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</si>
  <si>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</si>
  <si>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</si>
  <si>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</si>
  <si>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</si>
  <si>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</si>
  <si>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</si>
  <si>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</si>
  <si>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</si>
  <si>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</si>
  <si>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</si>
  <si>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</si>
  <si>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</si>
  <si>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</si>
  <si>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</si>
  <si>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</si>
  <si>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</si>
  <si>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</si>
  <si>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</si>
  <si>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</si>
  <si>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</si>
  <si>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</si>
  <si>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</si>
  <si>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</si>
  <si>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</si>
  <si>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</si>
  <si>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</si>
  <si>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</si>
  <si>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</si>
  <si>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</si>
  <si>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</si>
  <si>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</si>
  <si>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</si>
  <si>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</si>
  <si>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</si>
  <si>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</si>
  <si>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</si>
  <si>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</si>
  <si>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</si>
  <si>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</si>
  <si>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</si>
  <si>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</si>
  <si>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</si>
  <si>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</si>
  <si>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</si>
  <si>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</si>
  <si>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</si>
  <si>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</si>
  <si>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</si>
  <si>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</si>
  <si>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</si>
  <si>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</si>
  <si>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</si>
  <si>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</si>
  <si>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</si>
  <si>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</si>
  <si>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</si>
  <si>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</si>
  <si>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</si>
  <si>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</si>
  <si>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</si>
  <si>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</si>
  <si>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</si>
  <si>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</si>
  <si>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</si>
  <si>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</si>
  <si>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</si>
  <si>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</si>
  <si>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</si>
  <si>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</si>
  <si>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</si>
  <si>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</si>
  <si>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</si>
  <si>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</si>
  <si>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</si>
  <si>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</si>
  <si>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</si>
  <si>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</si>
  <si>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</si>
  <si>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</si>
  <si>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</si>
  <si>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</si>
  <si>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</si>
  <si>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</si>
  <si>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</si>
  <si>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</si>
  <si>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</si>
  <si>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</si>
  <si>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</si>
  <si>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</si>
  <si>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</si>
  <si>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</si>
  <si>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</si>
  <si>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</si>
  <si>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</si>
  <si>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</si>
  <si>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</si>
  <si>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</si>
  <si>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</si>
  <si>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</si>
  <si>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</si>
  <si>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</si>
  <si>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</si>
  <si>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</si>
  <si>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</si>
  <si>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</si>
  <si>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</si>
  <si>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</si>
  <si>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</si>
  <si>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</si>
  <si>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</si>
  <si>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</si>
  <si>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</si>
  <si>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</si>
  <si>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</si>
  <si>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</si>
  <si>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</si>
  <si>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</si>
  <si>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</si>
  <si>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</si>
  <si>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</si>
  <si>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</si>
  <si>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</si>
  <si>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</si>
  <si>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</si>
  <si>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</si>
  <si>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</si>
  <si>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</si>
  <si>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</si>
  <si>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</si>
  <si>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</si>
  <si>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</si>
  <si>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</si>
  <si>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</si>
  <si>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</si>
  <si>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</si>
  <si>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</si>
  <si>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</si>
  <si>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</si>
  <si>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</si>
  <si>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</si>
  <si>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</si>
  <si>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</si>
  <si>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</si>
  <si>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</si>
  <si>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</si>
  <si>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</si>
  <si>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</si>
  <si>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</si>
  <si>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</si>
  <si>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</si>
  <si>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</si>
  <si>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</si>
  <si>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</si>
  <si>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</si>
  <si>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</si>
  <si>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</si>
  <si>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</si>
  <si>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</si>
  <si>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</si>
  <si>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</si>
  <si>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</si>
  <si>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</si>
  <si>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</si>
  <si>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</si>
  <si>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</si>
  <si>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</si>
  <si>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</si>
  <si>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</si>
  <si>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</si>
  <si>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</si>
  <si>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</si>
  <si>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</si>
  <si>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</si>
  <si>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</si>
  <si>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</si>
  <si>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</si>
  <si>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</si>
  <si>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</si>
  <si>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</si>
  <si>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</si>
  <si>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</si>
  <si>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</si>
  <si>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</si>
  <si>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</si>
  <si>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</si>
  <si>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</si>
  <si>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</si>
  <si>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</si>
  <si>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</si>
  <si>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</si>
  <si>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</si>
  <si>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</si>
  <si>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</si>
  <si>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</si>
  <si>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</si>
  <si>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</si>
  <si>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</si>
  <si>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</si>
  <si>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</si>
  <si>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</si>
  <si>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</si>
  <si>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</si>
  <si>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</si>
  <si>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</si>
  <si>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</si>
  <si>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</si>
  <si>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</si>
  <si>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</si>
  <si>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</si>
  <si>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</si>
  <si>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</si>
  <si>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</si>
  <si>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</si>
  <si>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</si>
  <si>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</si>
  <si>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</si>
  <si>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</si>
  <si>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</si>
  <si>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</si>
  <si>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</si>
  <si>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</si>
  <si>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</si>
  <si>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</si>
  <si>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</si>
  <si>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</si>
  <si>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</si>
  <si>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</si>
  <si>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</si>
  <si>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</si>
  <si>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</si>
  <si>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</si>
  <si>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</si>
  <si>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</si>
  <si>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</si>
  <si>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</si>
  <si>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</si>
  <si>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</si>
  <si>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</si>
  <si>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</si>
  <si>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</si>
  <si>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</si>
  <si>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</si>
  <si>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</si>
  <si>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</si>
  <si>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</si>
  <si>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</si>
  <si>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</si>
  <si>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</si>
  <si>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</si>
  <si>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</si>
  <si>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</si>
  <si>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</si>
  <si>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</si>
  <si>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</si>
  <si>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</si>
  <si>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</si>
  <si>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</si>
  <si>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</si>
  <si>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</si>
  <si>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</si>
  <si>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</si>
  <si>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</si>
  <si>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</si>
  <si>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</si>
  <si>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</si>
  <si>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</si>
  <si>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</si>
  <si>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</si>
  <si>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</si>
  <si>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</si>
  <si>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</si>
  <si>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</si>
  <si>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</si>
  <si>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</si>
  <si>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</si>
  <si>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</si>
  <si>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</si>
  <si>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</si>
  <si>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</si>
  <si>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</si>
  <si>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</si>
  <si>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</si>
  <si>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</si>
  <si>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</si>
  <si>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</si>
  <si>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</si>
  <si>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</si>
  <si>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</si>
  <si>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</si>
  <si>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</si>
  <si>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</si>
  <si>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</si>
  <si>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</si>
  <si>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</si>
  <si>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</si>
  <si>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</si>
  <si>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</si>
  <si>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</si>
  <si>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</si>
  <si>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</si>
  <si>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</si>
  <si>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</si>
  <si>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</si>
  <si>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</si>
  <si>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</si>
  <si>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</si>
  <si>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</si>
  <si>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</si>
  <si>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</si>
  <si>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</si>
  <si>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</si>
  <si>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</si>
  <si>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</si>
  <si>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</si>
  <si>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</si>
  <si>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</si>
  <si>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</si>
  <si>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</si>
  <si>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</si>
  <si>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</si>
  <si>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</si>
  <si>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</si>
  <si>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</si>
  <si>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</si>
  <si>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</si>
  <si>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</si>
  <si>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</si>
  <si>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</si>
  <si>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</si>
  <si>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</si>
  <si>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</si>
  <si>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</si>
  <si>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</si>
  <si>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</si>
  <si>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</si>
  <si>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</si>
  <si>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</si>
  <si>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</si>
  <si>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</si>
  <si>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</si>
  <si>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</si>
  <si>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</si>
  <si>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</si>
  <si>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</si>
  <si>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</si>
  <si>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</si>
  <si>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</si>
  <si>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</si>
  <si>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</si>
  <si>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</si>
  <si>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</si>
  <si>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</si>
  <si>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</si>
  <si>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</si>
  <si>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</si>
  <si>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</si>
  <si>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</si>
  <si>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</si>
  <si>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</si>
  <si>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</si>
  <si>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</si>
  <si>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</si>
  <si>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</si>
  <si>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</si>
  <si>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</si>
  <si>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</si>
  <si>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</si>
  <si>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</si>
  <si>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</si>
  <si>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</si>
  <si>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</si>
  <si>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</si>
  <si>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</si>
  <si>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</si>
  <si>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</si>
  <si>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</si>
  <si>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</si>
  <si>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</si>
  <si>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</si>
  <si>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</si>
  <si>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</si>
  <si>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</si>
  <si>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</si>
  <si>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</si>
  <si>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</si>
  <si>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</si>
  <si>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</si>
  <si>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</si>
  <si>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</si>
  <si>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</si>
  <si>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</si>
  <si>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</si>
  <si>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</si>
  <si>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</si>
  <si>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</si>
  <si>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</si>
  <si>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</si>
  <si>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</si>
  <si>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</si>
  <si>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</si>
  <si>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</si>
  <si>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</si>
  <si>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</si>
  <si>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</si>
  <si>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</si>
  <si>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</si>
  <si>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</si>
  <si>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</si>
  <si>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</si>
  <si>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</si>
  <si>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</si>
  <si>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</si>
  <si>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</si>
  <si>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</si>
  <si>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</si>
  <si>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</si>
  <si>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</si>
  <si>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</si>
  <si>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</si>
  <si>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</si>
  <si>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</si>
  <si>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</si>
  <si>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</si>
  <si>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</si>
  <si>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</si>
  <si>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</si>
  <si>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</si>
  <si>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</si>
  <si>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</si>
  <si>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</si>
  <si>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</si>
  <si>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</si>
  <si>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</si>
  <si>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</si>
  <si>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</si>
  <si>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</si>
  <si>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</si>
  <si>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</si>
  <si>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</si>
  <si>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</si>
  <si>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</si>
  <si>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</si>
  <si>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</si>
  <si>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</si>
  <si>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</si>
  <si>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</si>
  <si>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</si>
  <si>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</si>
  <si>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</si>
  <si>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</si>
  <si>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</si>
  <si>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</si>
  <si>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</si>
  <si>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</si>
  <si>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</si>
  <si>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</si>
  <si>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</si>
  <si>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</si>
  <si>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</si>
  <si>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</si>
  <si>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</si>
  <si>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</si>
  <si>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</si>
  <si>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</si>
  <si>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</si>
  <si>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</si>
  <si>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</si>
  <si>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</si>
  <si>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</si>
  <si>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</si>
  <si>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</si>
  <si>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</si>
  <si>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</si>
  <si>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</si>
  <si>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</si>
  <si>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</si>
  <si>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</si>
  <si>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</si>
  <si>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</si>
  <si>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</si>
  <si>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</si>
  <si>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</si>
  <si>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</si>
  <si>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</si>
  <si>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</si>
  <si>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</si>
  <si>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</si>
  <si>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</si>
  <si>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</si>
  <si>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</si>
  <si>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</si>
  <si>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</si>
  <si>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</si>
  <si>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</si>
  <si>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</si>
  <si>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</si>
  <si>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</si>
  <si>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</si>
  <si>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</si>
  <si>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</si>
  <si>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</si>
  <si>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</si>
  <si>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</si>
  <si>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</si>
  <si>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</si>
  <si>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</si>
  <si>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</si>
  <si>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</si>
  <si>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</si>
  <si>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</si>
  <si>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</si>
  <si>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</si>
  <si>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</si>
  <si>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</si>
  <si>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</si>
  <si>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</si>
  <si>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</si>
  <si>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</si>
  <si>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</si>
  <si>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</si>
  <si>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</si>
  <si>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</si>
  <si>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</si>
  <si>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</si>
  <si>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</si>
  <si>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</si>
  <si>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</si>
  <si>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</si>
  <si>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</si>
  <si>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</si>
  <si>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</si>
  <si>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</si>
  <si>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</si>
  <si>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</si>
  <si>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</si>
  <si>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</si>
  <si>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</si>
  <si>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</si>
  <si>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</si>
  <si>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</si>
  <si>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</si>
  <si>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</si>
  <si>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</si>
  <si>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</si>
  <si>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</si>
  <si>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</si>
  <si>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</si>
  <si>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</si>
  <si>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</si>
  <si>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</si>
  <si>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</si>
  <si>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</si>
  <si>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</si>
  <si>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</si>
  <si>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</si>
  <si>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</si>
  <si>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</si>
  <si>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</si>
  <si>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</si>
  <si>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</si>
  <si>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</si>
  <si>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</si>
  <si>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</si>
  <si>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</si>
  <si>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</si>
  <si>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</si>
  <si>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</si>
  <si>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</si>
  <si>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</si>
  <si>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</si>
  <si>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</si>
  <si>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</si>
  <si>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</si>
  <si>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</si>
  <si>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</si>
  <si>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</si>
  <si>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</si>
  <si>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</si>
  <si>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</si>
  <si>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</si>
  <si>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</si>
  <si>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</si>
  <si>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</si>
  <si>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</si>
  <si>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</si>
  <si>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</si>
  <si>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</si>
  <si>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</si>
  <si>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</si>
  <si>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</si>
  <si>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</si>
  <si>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</si>
  <si>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</si>
  <si>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</si>
  <si>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</si>
  <si>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</si>
  <si>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</si>
  <si>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</si>
  <si>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</si>
  <si>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</si>
  <si>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</si>
  <si>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</si>
  <si>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</si>
  <si>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</si>
  <si>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</si>
  <si>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</si>
  <si>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</si>
  <si>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</si>
  <si>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</si>
  <si>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</si>
  <si>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</si>
  <si>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</si>
  <si>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</si>
  <si>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</si>
  <si>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</si>
  <si>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</si>
  <si>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</si>
  <si>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</si>
  <si>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</si>
  <si>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</si>
  <si>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</si>
  <si>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</si>
  <si>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</si>
  <si>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</si>
  <si>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</si>
  <si>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</si>
  <si>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</si>
  <si>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</si>
  <si>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</si>
  <si>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</si>
  <si>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</si>
  <si>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</si>
  <si>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</si>
  <si>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</si>
  <si>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</si>
  <si>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</si>
  <si>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</si>
  <si>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</si>
  <si>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</si>
  <si>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</si>
  <si>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</si>
  <si>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</si>
  <si>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</si>
  <si>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</si>
  <si>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</si>
  <si>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</si>
  <si>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</si>
  <si>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</si>
  <si>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</si>
  <si>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</si>
  <si>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</si>
  <si>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</si>
  <si>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</si>
  <si>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</si>
  <si>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</si>
  <si>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</si>
  <si>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</si>
  <si>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</si>
  <si>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</si>
  <si>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</si>
  <si>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</si>
  <si>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</si>
  <si>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</si>
  <si>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</si>
  <si>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</si>
  <si>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</si>
  <si>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</si>
  <si>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</si>
  <si>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</si>
  <si>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</si>
  <si>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</si>
  <si>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</si>
  <si>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</si>
  <si>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</si>
  <si>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</si>
  <si>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</si>
  <si>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</si>
  <si>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</si>
  <si>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</si>
  <si>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</si>
  <si>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</si>
  <si>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</si>
  <si>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</si>
  <si>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</si>
  <si>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</si>
  <si>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</si>
  <si>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</si>
  <si>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</si>
  <si>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</si>
  <si>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</si>
  <si>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</si>
  <si>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</si>
  <si>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</si>
  <si>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</si>
  <si>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</si>
  <si>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</si>
  <si>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</si>
  <si>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</si>
  <si>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</si>
  <si>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</si>
  <si>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</si>
  <si>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</si>
  <si>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</si>
  <si>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</si>
  <si>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</si>
  <si>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</si>
  <si>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</si>
  <si>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</si>
  <si>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</si>
  <si>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</si>
  <si>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</si>
  <si>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</si>
  <si>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</si>
  <si>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</si>
  <si>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</si>
  <si>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</si>
  <si>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</si>
  <si>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</si>
  <si>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</si>
  <si>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</si>
  <si>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</si>
  <si>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</si>
  <si>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</si>
  <si>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</si>
  <si>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</si>
  <si>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</si>
  <si>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</si>
  <si>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</si>
  <si>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</si>
  <si>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</si>
  <si>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</si>
  <si>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</si>
  <si>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</si>
  <si>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</si>
  <si>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</si>
  <si>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</si>
  <si>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</si>
  <si>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</si>
  <si>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</si>
  <si>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</si>
  <si>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</si>
  <si>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</si>
  <si>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</si>
  <si>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</si>
  <si>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</si>
  <si>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</si>
  <si>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</si>
  <si>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</si>
  <si>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</si>
  <si>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</si>
  <si>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</si>
  <si>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</si>
  <si>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</si>
  <si>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</si>
  <si>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</si>
  <si>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</si>
  <si>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</si>
  <si>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</si>
  <si>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</si>
  <si>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</si>
  <si>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</si>
  <si>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</si>
  <si>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</si>
  <si>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</si>
  <si>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</si>
  <si>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</si>
  <si>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</si>
  <si>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</si>
  <si>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</si>
  <si>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</si>
  <si>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</si>
  <si>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</si>
  <si>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</si>
  <si>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</si>
  <si>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</si>
  <si>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</si>
  <si>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</si>
  <si>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</si>
  <si>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</si>
  <si>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</si>
  <si>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</si>
  <si>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</si>
  <si>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</si>
  <si>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</si>
  <si>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</si>
  <si>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</si>
  <si>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</si>
  <si>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</si>
  <si>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</si>
  <si>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</si>
  <si>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</si>
  <si>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</si>
  <si>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</si>
  <si>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</si>
  <si>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</si>
  <si>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</si>
  <si>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</si>
  <si>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</si>
  <si>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</si>
  <si>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</si>
  <si>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</si>
  <si>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</si>
  <si>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</si>
  <si>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</si>
  <si>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</si>
  <si>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</si>
  <si>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</si>
  <si>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</si>
  <si>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</si>
  <si>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</si>
  <si>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</si>
  <si>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</si>
  <si>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</si>
  <si>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</si>
  <si>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</si>
  <si>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</si>
  <si>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</si>
  <si>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</si>
  <si>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</si>
  <si>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</si>
  <si>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</si>
  <si>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</si>
  <si>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</si>
  <si>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</si>
  <si>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</si>
  <si>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</si>
  <si>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</si>
  <si>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</si>
  <si>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</si>
  <si>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</si>
  <si>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</si>
  <si>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</si>
  <si>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</si>
  <si>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</si>
  <si>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</si>
  <si>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</si>
  <si>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</si>
  <si>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</si>
  <si>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</si>
  <si>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</si>
  <si>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</si>
  <si>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</si>
  <si>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</si>
  <si>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</si>
  <si>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</si>
  <si>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</si>
  <si>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</si>
  <si>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</si>
  <si>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</si>
  <si>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</si>
  <si>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</si>
  <si>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</si>
  <si>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</si>
  <si>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</si>
  <si>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</si>
  <si>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</si>
  <si>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</si>
  <si>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</si>
  <si>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</si>
  <si>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</si>
  <si>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</si>
  <si>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</si>
  <si>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</si>
  <si>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</si>
  <si>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</si>
  <si>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</si>
  <si>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</si>
  <si>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</si>
  <si>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</si>
  <si>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</si>
  <si>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</si>
  <si>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</si>
  <si>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</si>
  <si>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</si>
  <si>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</si>
  <si>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</si>
  <si>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</si>
  <si>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</si>
  <si>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</si>
  <si>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</si>
  <si>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</si>
  <si>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</si>
  <si>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</si>
  <si>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</si>
  <si>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</si>
  <si>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</si>
  <si>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</si>
  <si>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</si>
  <si>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</si>
  <si>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</si>
  <si>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</si>
  <si>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</si>
  <si>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</si>
  <si>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</si>
  <si>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</si>
  <si>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</si>
  <si>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</si>
  <si>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</si>
  <si>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</si>
  <si>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</si>
  <si>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</si>
  <si>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</si>
  <si>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</si>
  <si>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</si>
  <si>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</si>
  <si>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</si>
  <si>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</si>
  <si>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</si>
  <si>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</si>
  <si>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</si>
  <si>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</si>
  <si>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</si>
  <si>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</si>
  <si>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</si>
  <si>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</si>
  <si>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</si>
  <si>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</si>
  <si>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</si>
  <si>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</si>
  <si>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</si>
  <si>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</si>
  <si>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</si>
  <si>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</si>
  <si>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</si>
  <si>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</si>
  <si>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</si>
  <si>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</si>
  <si>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</si>
  <si>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</si>
  <si>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</si>
  <si>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</si>
  <si>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</si>
  <si>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</si>
  <si>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</si>
  <si>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</si>
  <si>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</si>
  <si>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</si>
  <si>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</si>
  <si>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</si>
  <si>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</si>
  <si>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</si>
  <si>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</si>
  <si>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</si>
  <si>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</si>
  <si>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</si>
  <si>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</si>
  <si>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</si>
  <si>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</si>
  <si>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</si>
  <si>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</si>
  <si>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</si>
  <si>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</si>
  <si>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</si>
  <si>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</si>
  <si>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</si>
  <si>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</si>
  <si>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</si>
  <si>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</si>
  <si>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</si>
  <si>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</si>
  <si>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</si>
  <si>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</si>
  <si>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</si>
  <si>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</si>
  <si>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</si>
  <si>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</si>
  <si>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</si>
  <si>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</si>
  <si>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</si>
  <si>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</si>
  <si>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</si>
  <si>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</si>
  <si>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</si>
  <si>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</si>
  <si>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</si>
  <si>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</si>
  <si>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</si>
  <si>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</si>
  <si>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</si>
  <si>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</si>
  <si>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</si>
  <si>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</si>
  <si>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</si>
  <si>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</si>
  <si>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</si>
  <si>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</si>
  <si>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</si>
  <si>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</si>
  <si>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</si>
  <si>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</si>
  <si>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</si>
  <si>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</si>
  <si>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</si>
  <si>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</si>
  <si>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</si>
  <si>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</si>
  <si>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</si>
  <si>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</si>
  <si>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</si>
  <si>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</si>
  <si>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</si>
  <si>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</si>
  <si>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</si>
  <si>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</si>
  <si>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</si>
  <si>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</si>
  <si>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</si>
  <si>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</si>
  <si>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</si>
  <si>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</si>
  <si>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</si>
  <si>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</si>
  <si>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</si>
  <si>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</si>
  <si>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</si>
  <si>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</si>
  <si>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</si>
  <si>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</si>
  <si>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</si>
  <si>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</si>
  <si>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</si>
  <si>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</si>
  <si>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</si>
  <si>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</si>
  <si>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</si>
  <si>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</si>
  <si>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</si>
  <si>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</si>
  <si>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</si>
  <si>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</si>
  <si>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</si>
  <si>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</si>
  <si>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</si>
  <si>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</si>
  <si>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</si>
  <si>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</si>
  <si>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</si>
  <si>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</si>
  <si>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</si>
  <si>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</si>
  <si>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</si>
  <si>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</si>
  <si>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</si>
  <si>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</si>
  <si>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</si>
  <si>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</si>
  <si>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</si>
  <si>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</si>
  <si>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</si>
  <si>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</si>
  <si>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</si>
  <si>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</si>
  <si>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</si>
  <si>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</si>
  <si>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</si>
  <si>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</si>
  <si>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</si>
  <si>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</si>
  <si>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</si>
  <si>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</si>
  <si>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</si>
  <si>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</si>
  <si>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</si>
  <si>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</si>
  <si>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</si>
  <si>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</si>
  <si>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</si>
  <si>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</si>
  <si>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</si>
  <si>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</si>
  <si>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</si>
  <si>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</si>
  <si>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</si>
  <si>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</si>
  <si>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</si>
  <si>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</si>
  <si>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</si>
  <si>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</si>
  <si>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</si>
  <si>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</si>
  <si>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</si>
  <si>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</si>
  <si>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</si>
  <si>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</si>
  <si>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</si>
  <si>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</si>
  <si>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</si>
  <si>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</si>
  <si>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</si>
  <si>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</si>
  <si>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</si>
  <si>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</si>
  <si>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</si>
  <si>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</si>
  <si>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</si>
  <si>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</si>
  <si>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</si>
  <si>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</si>
  <si>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</si>
  <si>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</si>
  <si>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</si>
  <si>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</si>
  <si>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</si>
  <si>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</si>
  <si>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</si>
  <si>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</si>
  <si>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</si>
  <si>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</si>
  <si>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</si>
  <si>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</si>
  <si>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</si>
  <si>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</si>
  <si>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</si>
  <si>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</si>
  <si>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</si>
  <si>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</si>
  <si>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</si>
  <si>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</si>
  <si>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</si>
  <si>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</si>
  <si>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</si>
  <si>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</si>
  <si>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</si>
  <si>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</si>
  <si>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</si>
  <si>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</si>
  <si>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</si>
  <si>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</si>
  <si>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</si>
  <si>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</si>
  <si>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</si>
  <si>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</si>
  <si>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</si>
  <si>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</si>
  <si>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</si>
  <si>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</si>
  <si>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</si>
  <si>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</si>
  <si>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</si>
  <si>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</si>
  <si>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</si>
  <si>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</si>
  <si>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</si>
  <si>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</si>
  <si>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</si>
  <si>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</si>
  <si>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</si>
  <si>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</si>
  <si>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</si>
  <si>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</si>
  <si>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</si>
  <si>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</si>
  <si>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</si>
  <si>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</si>
  <si>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</si>
  <si>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</si>
  <si>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</si>
  <si>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</si>
  <si>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</si>
  <si>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</si>
  <si>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</si>
  <si>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</si>
  <si>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</si>
  <si>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</si>
  <si>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</si>
  <si>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</si>
  <si>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</si>
  <si>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</si>
  <si>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</si>
  <si>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</si>
  <si>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</si>
  <si>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</si>
  <si>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</si>
  <si>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</si>
  <si>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</si>
  <si>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</si>
  <si>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</si>
  <si>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</si>
  <si>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</si>
  <si>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</si>
  <si>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</si>
  <si>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</si>
  <si>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</si>
  <si>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</si>
  <si>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</si>
  <si>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</si>
  <si>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</si>
  <si>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</si>
  <si>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</si>
  <si>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</si>
  <si>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</si>
  <si>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</si>
  <si>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</si>
  <si>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</si>
  <si>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</si>
  <si>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</si>
  <si>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</si>
  <si>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</si>
  <si>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</si>
  <si>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</si>
  <si>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</si>
  <si>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</si>
  <si>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</si>
  <si>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</si>
  <si>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</si>
  <si>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</si>
  <si>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</si>
  <si>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</si>
  <si>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</si>
  <si>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</si>
  <si>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</si>
  <si>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</si>
  <si>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</si>
  <si>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</si>
  <si>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</si>
  <si>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</si>
  <si>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</si>
  <si>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</si>
  <si>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</si>
  <si>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</si>
  <si>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</si>
  <si>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</si>
  <si>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</si>
  <si>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</si>
  <si>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</si>
  <si>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</si>
  <si>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</si>
  <si>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</si>
  <si>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</si>
  <si>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</si>
  <si>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</si>
  <si>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</si>
  <si>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</si>
  <si>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</si>
  <si>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</si>
  <si>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</si>
  <si>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</si>
  <si>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</si>
  <si>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</si>
  <si>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</si>
  <si>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</si>
  <si>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</si>
  <si>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</si>
  <si>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</si>
  <si>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</si>
  <si>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</si>
  <si>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</si>
  <si>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</si>
  <si>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</si>
  <si>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</si>
  <si>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</si>
  <si>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</si>
  <si>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</si>
  <si>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</si>
  <si>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</si>
  <si>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</si>
  <si>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</si>
  <si>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</si>
  <si>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</si>
  <si>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</si>
  <si>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</si>
  <si>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</si>
  <si>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</si>
  <si>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</si>
  <si>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</si>
  <si>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</si>
  <si>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</si>
  <si>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</si>
  <si>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</si>
  <si>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</si>
  <si>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</si>
  <si>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</si>
  <si>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</si>
  <si>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</si>
  <si>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</si>
  <si>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</si>
  <si>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</si>
  <si>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</si>
  <si>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</si>
  <si>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</si>
  <si>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</si>
  <si>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</si>
  <si>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</si>
  <si>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</si>
  <si>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</si>
  <si>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</si>
  <si>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</si>
  <si>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</si>
  <si>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</si>
  <si>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</si>
  <si>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</si>
  <si>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</si>
  <si>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</si>
  <si>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</si>
  <si>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</si>
  <si>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</si>
  <si>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</si>
  <si>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</si>
  <si>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</si>
  <si>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</si>
  <si>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</si>
  <si>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</si>
  <si>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</si>
  <si>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</si>
  <si>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</si>
  <si>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</si>
  <si>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</si>
  <si>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</si>
  <si>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</si>
  <si>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</si>
  <si>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</si>
  <si>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</si>
  <si>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</si>
  <si>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</si>
  <si>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</si>
  <si>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</si>
  <si>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</si>
  <si>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</si>
  <si>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</si>
  <si>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</si>
  <si>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</si>
  <si>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</si>
  <si>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</si>
  <si>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</si>
  <si>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</si>
  <si>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</si>
  <si>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</si>
  <si>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</si>
  <si>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</si>
  <si>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</si>
  <si>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</si>
  <si>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</si>
  <si>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</si>
  <si>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</si>
  <si>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</si>
  <si>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</si>
  <si>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</si>
  <si>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</si>
  <si>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</si>
  <si>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</si>
  <si>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</si>
  <si>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</si>
  <si>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</si>
  <si>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</si>
  <si>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</si>
  <si>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</si>
  <si>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</si>
  <si>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</si>
  <si>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</si>
  <si>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</si>
  <si>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</si>
  <si>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</si>
  <si>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</si>
  <si>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</si>
  <si>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</si>
  <si>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</si>
  <si>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</si>
  <si>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</si>
  <si>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</si>
  <si>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</si>
  <si>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</si>
  <si>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</si>
  <si>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</si>
  <si>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</si>
  <si>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</si>
  <si>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</si>
  <si>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</si>
  <si>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</si>
  <si>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</si>
  <si>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</si>
  <si>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</si>
  <si>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</si>
  <si>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</si>
  <si>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</si>
  <si>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</si>
  <si>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</si>
  <si>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</si>
  <si>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</si>
  <si>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</si>
  <si>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</si>
  <si>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</si>
  <si>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</si>
  <si>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</si>
  <si>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</si>
  <si>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</si>
  <si>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</si>
  <si>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</si>
  <si>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</si>
  <si>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</si>
  <si>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</si>
  <si>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</si>
  <si>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</si>
  <si>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</si>
  <si>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</si>
  <si>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</si>
  <si>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</si>
  <si>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</si>
  <si>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</si>
  <si>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</si>
  <si>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</si>
  <si>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</si>
  <si>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</si>
  <si>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</si>
  <si>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</si>
  <si>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</si>
  <si>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</si>
  <si>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</si>
  <si>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</si>
  <si>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</si>
  <si>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</si>
  <si>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</si>
  <si>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</si>
  <si>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</si>
  <si>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</si>
  <si>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</si>
  <si>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</si>
  <si>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</si>
  <si>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</si>
  <si>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</si>
  <si>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</si>
  <si>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</si>
  <si>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</si>
  <si>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</si>
  <si>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</si>
  <si>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</si>
  <si>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</si>
  <si>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</si>
  <si>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</si>
  <si>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</si>
  <si>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</si>
  <si>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</si>
  <si>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</si>
  <si>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</si>
  <si>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</si>
  <si>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</si>
  <si>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</si>
  <si>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</si>
  <si>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</si>
  <si>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</si>
  <si>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</si>
  <si>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</si>
  <si>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</si>
  <si>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</si>
  <si>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</si>
  <si>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</si>
  <si>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</si>
  <si>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</si>
  <si>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</si>
  <si>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</si>
  <si>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</si>
  <si>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</si>
  <si>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</si>
  <si>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</si>
  <si>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</si>
  <si>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</si>
  <si>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</si>
  <si>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</si>
  <si>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</si>
  <si>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</si>
  <si>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</si>
  <si>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</si>
  <si>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</si>
  <si>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</si>
  <si>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</si>
  <si>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</si>
  <si>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</si>
  <si>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</si>
  <si>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</si>
  <si>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</si>
  <si>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</si>
  <si>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</si>
  <si>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</si>
  <si>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</si>
  <si>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</si>
  <si>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</si>
  <si>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</si>
  <si>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</si>
  <si>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</si>
  <si>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</si>
  <si>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</si>
  <si>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</si>
  <si>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</si>
  <si>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</si>
  <si>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</si>
  <si>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</si>
  <si>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</si>
  <si>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</si>
  <si>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</si>
  <si>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</si>
  <si>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</si>
  <si>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</si>
  <si>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</si>
  <si>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</si>
  <si>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</si>
  <si>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</si>
  <si>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</si>
  <si>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</si>
  <si>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</si>
  <si>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</si>
  <si>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</si>
  <si>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</si>
  <si>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</si>
  <si>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</si>
  <si>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</si>
  <si>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</si>
  <si>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</si>
  <si>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</si>
  <si>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</si>
  <si>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</si>
  <si>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</si>
  <si>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</si>
  <si>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</si>
  <si>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</si>
  <si>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</si>
  <si>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</si>
  <si>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</si>
  <si>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</si>
  <si>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</si>
  <si>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</si>
  <si>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</si>
  <si>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</si>
  <si>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</si>
  <si>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</si>
  <si>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</si>
  <si>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</si>
  <si>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</si>
  <si>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</si>
  <si>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</si>
  <si>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</si>
  <si>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</si>
  <si>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</si>
  <si>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</si>
  <si>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</si>
  <si>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</si>
  <si>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</si>
  <si>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</si>
  <si>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</si>
  <si>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</si>
  <si>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</si>
  <si>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</si>
  <si>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</si>
  <si>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</si>
  <si>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</si>
  <si>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</si>
  <si>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</si>
  <si>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</si>
  <si>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</si>
  <si>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</si>
  <si>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</si>
  <si>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</si>
  <si>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</si>
  <si>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</si>
  <si>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</si>
  <si>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</si>
  <si>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</si>
  <si>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</si>
  <si>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</si>
  <si>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</si>
  <si>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</si>
  <si>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</si>
  <si>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</si>
  <si>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</si>
  <si>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</si>
  <si>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</si>
  <si>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</si>
  <si>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</si>
  <si>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</si>
  <si>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</si>
  <si>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</si>
  <si>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</si>
  <si>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</si>
  <si>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</si>
  <si>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</si>
  <si>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</si>
  <si>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</si>
  <si>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</si>
  <si>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</si>
  <si>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</si>
  <si>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</si>
  <si>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</si>
  <si>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</si>
  <si>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</si>
  <si>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</si>
  <si>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</si>
  <si>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</si>
  <si>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</si>
  <si>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</si>
  <si>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</si>
  <si>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</si>
  <si>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</si>
  <si>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</si>
  <si>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</si>
  <si>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</si>
  <si>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</si>
  <si>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</si>
  <si>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</si>
  <si>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</si>
  <si>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</si>
  <si>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</si>
  <si>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</si>
  <si>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</si>
  <si>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</si>
  <si>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</si>
  <si>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</si>
  <si>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</si>
  <si>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</si>
  <si>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</si>
  <si>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</si>
  <si>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</si>
  <si>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</si>
  <si>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</si>
  <si>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</si>
  <si>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</si>
  <si>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</si>
  <si>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</si>
  <si>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</si>
  <si>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</si>
  <si>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</si>
  <si>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</si>
  <si>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</si>
  <si>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</si>
  <si>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</si>
  <si>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</si>
  <si>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</si>
  <si>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</si>
  <si>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</si>
  <si>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</si>
  <si>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</si>
  <si>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</si>
  <si>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</si>
  <si>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</si>
  <si>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</si>
  <si>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</si>
  <si>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</si>
  <si>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</si>
  <si>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</si>
  <si>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</si>
  <si>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</si>
  <si>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</si>
  <si>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</si>
  <si>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</si>
  <si>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</si>
  <si>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</si>
  <si>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</si>
  <si>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</si>
  <si>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</si>
  <si>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</si>
  <si>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</si>
  <si>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</si>
  <si>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</si>
  <si>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</si>
  <si>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</si>
  <si>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</si>
  <si>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</si>
  <si>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</si>
  <si>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</si>
  <si>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</si>
  <si>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</si>
  <si>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</si>
  <si>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</si>
  <si>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</si>
  <si>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</si>
  <si>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</si>
  <si>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</si>
  <si>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</si>
  <si>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</si>
  <si>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</si>
  <si>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</si>
  <si>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</si>
  <si>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</si>
  <si>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</si>
  <si>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</si>
  <si>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</si>
  <si>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</si>
  <si>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</si>
  <si>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</si>
  <si>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</si>
  <si>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</si>
  <si>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</si>
  <si>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</si>
  <si>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</si>
  <si>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</si>
  <si>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</si>
  <si>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</si>
  <si>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</si>
  <si>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</si>
  <si>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</si>
  <si>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</si>
  <si>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</si>
  <si>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</si>
  <si>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</si>
  <si>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</si>
  <si>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</si>
  <si>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</si>
  <si>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</si>
  <si>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</si>
  <si>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</si>
  <si>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</si>
  <si>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</si>
  <si>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</si>
  <si>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</si>
  <si>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</si>
  <si>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</si>
  <si>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</si>
  <si>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</si>
  <si>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</si>
  <si>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</si>
  <si>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</si>
  <si>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</si>
  <si>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</si>
  <si>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</si>
  <si>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</si>
  <si>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</si>
  <si>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</si>
  <si>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</si>
  <si>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</si>
  <si>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</si>
  <si>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</si>
  <si>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</si>
  <si>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</si>
  <si>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</si>
  <si>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</si>
  <si>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</si>
  <si>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</si>
  <si>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</si>
  <si>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</si>
  <si>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</si>
  <si>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</si>
  <si>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</si>
  <si>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</si>
  <si>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</si>
  <si>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</si>
  <si>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</si>
  <si>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</si>
  <si>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</si>
  <si>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</si>
  <si>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</si>
  <si>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</si>
  <si>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</si>
  <si>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</si>
  <si>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</si>
  <si>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</si>
  <si>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</si>
  <si>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</si>
  <si>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</si>
  <si>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</si>
  <si>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</si>
  <si>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</si>
  <si>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</si>
  <si>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</si>
  <si>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</si>
  <si>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</si>
  <si>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</si>
  <si>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</si>
  <si>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</si>
  <si>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</si>
  <si>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</si>
  <si>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</si>
  <si>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</si>
  <si>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</si>
  <si>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</si>
  <si>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</si>
  <si>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</si>
  <si>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</si>
  <si>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</si>
  <si>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</si>
  <si>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</si>
  <si>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</si>
  <si>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</si>
  <si>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</si>
  <si>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</si>
  <si>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</si>
  <si>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</si>
  <si>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</si>
  <si>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</si>
  <si>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</si>
  <si>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</si>
  <si>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</si>
  <si>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</si>
  <si>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</si>
  <si>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</si>
  <si>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</si>
  <si>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</si>
  <si>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</si>
  <si>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</si>
  <si>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</si>
  <si>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</si>
  <si>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</si>
  <si>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</si>
  <si>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</si>
  <si>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</si>
  <si>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</si>
  <si>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</si>
  <si>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</si>
  <si>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</si>
  <si>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</si>
  <si>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</si>
  <si>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</si>
  <si>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</si>
  <si>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</si>
  <si>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</si>
  <si>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</si>
  <si>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</si>
  <si>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</si>
  <si>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</si>
  <si>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</si>
  <si>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</si>
  <si>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</si>
  <si>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</si>
  <si>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</si>
  <si>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</si>
  <si>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</si>
  <si>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</si>
  <si>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</si>
  <si>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</si>
  <si>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</si>
  <si>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</si>
  <si>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</si>
  <si>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</si>
  <si>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</si>
  <si>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</si>
  <si>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</si>
  <si>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</si>
  <si>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</si>
  <si>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</si>
  <si>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</si>
  <si>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</si>
  <si>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</si>
  <si>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</si>
  <si>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</si>
  <si>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</si>
  <si>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</si>
  <si>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</si>
  <si>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</si>
  <si>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</si>
  <si>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</si>
  <si>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</si>
  <si>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</si>
  <si>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</si>
  <si>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</si>
  <si>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</si>
  <si>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</si>
  <si>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</si>
  <si>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</si>
  <si>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</si>
  <si>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</si>
  <si>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</si>
  <si>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</si>
  <si>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</si>
  <si>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</si>
  <si>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</si>
  <si>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</si>
  <si>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</si>
  <si>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</si>
  <si>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</si>
  <si>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</si>
  <si>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</si>
  <si>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</si>
  <si>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</si>
  <si>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</si>
  <si>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</si>
  <si>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</si>
  <si>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</si>
  <si>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</si>
  <si>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</si>
  <si>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</si>
  <si>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</si>
  <si>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</si>
  <si>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</si>
  <si>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</si>
  <si>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</si>
  <si>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</si>
  <si>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</si>
  <si>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</si>
  <si>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</si>
  <si>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</si>
  <si>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</si>
  <si>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</si>
  <si>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</si>
  <si>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</si>
  <si>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</si>
  <si>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</si>
  <si>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</si>
  <si>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</si>
  <si>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</si>
  <si>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</si>
  <si>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</si>
  <si>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</si>
  <si>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</si>
  <si>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</si>
  <si>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</si>
  <si>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</si>
  <si>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</si>
  <si>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</si>
  <si>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</si>
  <si>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</si>
  <si>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</si>
  <si>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</si>
  <si>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</si>
  <si>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</si>
  <si>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</si>
  <si>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</si>
  <si>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</si>
  <si>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</si>
  <si>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</si>
  <si>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</si>
  <si>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</si>
  <si>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</si>
  <si>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</si>
  <si>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</si>
  <si>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</si>
  <si>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</si>
  <si>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</si>
  <si>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</si>
  <si>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</si>
  <si>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</si>
  <si>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</si>
  <si>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</si>
  <si>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</si>
  <si>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</si>
  <si>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</si>
  <si>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</si>
  <si>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</si>
  <si>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</si>
  <si>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</si>
  <si>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</si>
  <si>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</si>
  <si>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</si>
  <si>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</si>
  <si>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</si>
  <si>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</si>
  <si>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</si>
  <si>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</si>
  <si>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</si>
  <si>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</si>
  <si>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</si>
  <si>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</si>
  <si>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</si>
  <si>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</si>
  <si>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</si>
  <si>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</si>
  <si>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</si>
  <si>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</si>
  <si>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</si>
  <si>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</si>
  <si>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</si>
  <si>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</si>
  <si>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</si>
  <si>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</si>
  <si>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</si>
  <si>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</si>
  <si>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</si>
  <si>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</si>
  <si>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</si>
  <si>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</si>
  <si>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</si>
  <si>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</si>
  <si>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</si>
  <si>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</si>
  <si>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</si>
  <si>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</si>
  <si>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</si>
  <si>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</si>
  <si>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</si>
  <si>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</si>
  <si>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</si>
  <si>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</si>
  <si>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</si>
  <si>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</si>
  <si>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</si>
  <si>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</si>
  <si>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</si>
  <si>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</si>
  <si>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</si>
  <si>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</si>
  <si>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</si>
  <si>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</si>
  <si>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</si>
  <si>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</si>
  <si>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</si>
  <si>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</si>
  <si>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</si>
  <si>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</si>
  <si>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</si>
  <si>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</si>
  <si>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</si>
  <si>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</si>
  <si>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</si>
  <si>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</si>
  <si>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</si>
  <si>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</si>
  <si>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</si>
  <si>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</si>
  <si>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</si>
  <si>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</si>
  <si>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</si>
  <si>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</si>
  <si>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</si>
  <si>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</si>
  <si>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</si>
  <si>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</si>
  <si>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</si>
  <si>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</si>
  <si>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</si>
  <si>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</si>
  <si>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</si>
  <si>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</si>
  <si>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</si>
  <si>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</si>
  <si>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</si>
  <si>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</si>
  <si>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</si>
  <si>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</si>
  <si>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</si>
  <si>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</si>
  <si>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</si>
  <si>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</si>
  <si>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</si>
  <si>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</si>
  <si>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</si>
  <si>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</si>
  <si>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</si>
  <si>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</si>
  <si>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</si>
  <si>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</si>
  <si>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</si>
  <si>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</si>
  <si>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</si>
  <si>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</si>
  <si>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</si>
  <si>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</si>
  <si>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</si>
  <si>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</si>
  <si>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</si>
  <si>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</si>
  <si>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</si>
  <si>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</si>
  <si>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</si>
  <si>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</si>
  <si>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</si>
  <si>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</si>
  <si>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</si>
  <si>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</si>
  <si>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</si>
  <si>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</si>
  <si>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</si>
  <si>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</si>
  <si>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</si>
  <si>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</si>
  <si>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</si>
  <si>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</si>
  <si>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</si>
  <si>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</si>
  <si>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</si>
  <si>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</si>
  <si>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</si>
  <si>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</si>
  <si>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</si>
  <si>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</si>
  <si>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</si>
  <si>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</si>
  <si>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</si>
  <si>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</si>
  <si>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</si>
  <si>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</si>
  <si>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</si>
  <si>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</si>
  <si>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</si>
  <si>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</si>
  <si>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</si>
  <si>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</si>
  <si>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</si>
  <si>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</si>
  <si>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</si>
  <si>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</si>
  <si>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</si>
  <si>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</si>
  <si>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</si>
  <si>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</si>
  <si>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</si>
  <si>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</si>
  <si>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</si>
  <si>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</si>
  <si>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</si>
  <si>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</si>
  <si>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</si>
  <si>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</si>
  <si>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</si>
  <si>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</si>
  <si>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</si>
  <si>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</si>
  <si>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</si>
  <si>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</si>
  <si>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</si>
  <si>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</si>
  <si>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</si>
  <si>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</si>
  <si>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</si>
  <si>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</si>
  <si>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</si>
  <si>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</si>
  <si>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</si>
  <si>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</si>
  <si>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</si>
  <si>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</si>
  <si>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</si>
  <si>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</si>
  <si>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</si>
  <si>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</si>
  <si>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</si>
  <si>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</si>
  <si>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</si>
  <si>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</si>
  <si>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</si>
  <si>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</si>
  <si>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</si>
  <si>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</si>
  <si>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</si>
  <si>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</si>
  <si>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</si>
  <si>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</si>
  <si>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</si>
  <si>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</si>
  <si>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</si>
  <si>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</si>
  <si>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</si>
  <si>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</si>
  <si>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</si>
  <si>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</si>
  <si>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</si>
  <si>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</si>
  <si>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</si>
  <si>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</si>
  <si>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</si>
  <si>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</si>
  <si>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</si>
  <si>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</si>
  <si>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</si>
  <si>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</si>
  <si>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</si>
  <si>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</si>
  <si>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</si>
  <si>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</si>
  <si>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</si>
  <si>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</si>
  <si>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</si>
  <si>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</si>
  <si>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</si>
  <si>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</si>
  <si>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</si>
  <si>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</si>
  <si>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</si>
  <si>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</si>
  <si>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</si>
  <si>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</si>
  <si>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</si>
  <si>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</si>
  <si>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</si>
  <si>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</si>
  <si>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</si>
  <si>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</si>
  <si>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</si>
  <si>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</si>
  <si>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</si>
  <si>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</si>
  <si>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</si>
  <si>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</si>
  <si>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</si>
  <si>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</si>
  <si>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</si>
  <si>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</si>
  <si>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</si>
  <si>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</si>
  <si>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</si>
  <si>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</si>
  <si>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</si>
  <si>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</si>
  <si>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</si>
  <si>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</si>
  <si>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</si>
  <si>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</si>
  <si>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</si>
  <si>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</si>
  <si>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</si>
  <si>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</si>
  <si>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</si>
  <si>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</si>
  <si>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</si>
  <si>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</si>
  <si>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</si>
  <si>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</si>
  <si>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</si>
  <si>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</si>
  <si>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</si>
  <si>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</si>
  <si>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</si>
  <si>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</si>
  <si>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</si>
  <si>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</si>
  <si>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</si>
  <si>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</si>
  <si>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</si>
  <si>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</si>
  <si>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</si>
  <si>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</si>
  <si>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</si>
  <si>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</si>
  <si>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</si>
  <si>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</si>
  <si>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</si>
  <si>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</si>
  <si>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</si>
  <si>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</si>
  <si>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</si>
  <si>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</si>
  <si>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</si>
  <si>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</si>
  <si>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</si>
  <si>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</si>
  <si>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</si>
  <si>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</si>
  <si>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</si>
  <si>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</si>
  <si>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</si>
  <si>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</si>
  <si>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</si>
  <si>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</si>
  <si>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</si>
  <si>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</si>
  <si>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</si>
  <si>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</si>
  <si>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</si>
  <si>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</si>
  <si>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</si>
  <si>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</si>
  <si>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</si>
  <si>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</si>
  <si>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</si>
  <si>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</si>
  <si>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</si>
  <si>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</si>
  <si>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</si>
  <si>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</si>
  <si>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</si>
  <si>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</si>
  <si>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</si>
  <si>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</si>
  <si>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</si>
  <si>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</si>
  <si>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</si>
  <si>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</si>
  <si>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</si>
  <si>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</si>
  <si>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</si>
  <si>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</si>
  <si>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</si>
  <si>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</si>
  <si>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</si>
  <si>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</si>
  <si>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</si>
  <si>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</si>
  <si>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</si>
  <si>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</si>
  <si>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</si>
  <si>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</si>
  <si>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</si>
  <si>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</si>
  <si>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</si>
  <si>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</si>
  <si>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</si>
  <si>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</si>
  <si>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</si>
  <si>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</si>
  <si>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</si>
  <si>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</si>
  <si>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</si>
  <si>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</si>
  <si>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</si>
  <si>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</si>
  <si>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</si>
  <si>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</si>
  <si>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</si>
  <si>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</si>
  <si>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</si>
  <si>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</si>
  <si>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</si>
  <si>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</si>
  <si>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</si>
  <si>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</si>
  <si>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</si>
  <si>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</si>
  <si>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</si>
  <si>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</si>
  <si>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</si>
  <si>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</si>
  <si>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</si>
  <si>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</si>
  <si>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</si>
  <si>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</si>
  <si>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</si>
  <si>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</si>
  <si>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</si>
  <si>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</si>
  <si>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</si>
  <si>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</si>
  <si>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</si>
  <si>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</si>
  <si>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</si>
  <si>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</si>
  <si>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</si>
  <si>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</si>
  <si>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</si>
  <si>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</si>
  <si>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</si>
  <si>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</si>
  <si>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</si>
  <si>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</si>
  <si>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</si>
  <si>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</si>
  <si>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</si>
  <si>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</si>
  <si>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</si>
  <si>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</si>
  <si>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</si>
  <si>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</si>
  <si>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</si>
  <si>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</si>
  <si>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</si>
  <si>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</si>
  <si>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</si>
  <si>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</si>
  <si>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</si>
  <si>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</si>
  <si>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</si>
  <si>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</si>
  <si>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</si>
  <si>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</si>
  <si>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</si>
  <si>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</si>
  <si>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</si>
  <si>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</si>
  <si>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</si>
  <si>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</si>
  <si>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</si>
  <si>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</si>
  <si>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</si>
  <si>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</si>
  <si>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</si>
  <si>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</si>
  <si>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</si>
  <si>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</si>
  <si>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</si>
  <si>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</si>
  <si>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</si>
  <si>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</si>
  <si>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</si>
  <si>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</si>
  <si>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</si>
  <si>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</si>
  <si>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</si>
  <si>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</si>
  <si>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</si>
  <si>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</si>
  <si>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</si>
  <si>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</si>
  <si>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</si>
  <si>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</si>
  <si>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</si>
  <si>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</si>
  <si>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</si>
  <si>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</si>
  <si>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</si>
  <si>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</si>
  <si>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</si>
  <si>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</si>
  <si>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</si>
  <si>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</si>
  <si>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</si>
  <si>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</si>
  <si>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</si>
  <si>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</si>
  <si>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</si>
  <si>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</si>
  <si>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</si>
  <si>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</si>
  <si>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</si>
  <si>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</si>
  <si>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</si>
  <si>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</si>
  <si>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</si>
  <si>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</si>
  <si>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</si>
  <si>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</si>
  <si>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</si>
  <si>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</si>
  <si>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</si>
  <si>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</si>
  <si>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</si>
  <si>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</si>
  <si>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</si>
  <si>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</si>
  <si>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</si>
  <si>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</si>
  <si>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</si>
  <si>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</si>
  <si>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</si>
  <si>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</si>
  <si>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</si>
  <si>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</si>
  <si>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</si>
  <si>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</si>
  <si>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</si>
  <si>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</si>
  <si>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</si>
  <si>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</si>
  <si>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</si>
  <si>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</si>
  <si>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</si>
  <si>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</si>
  <si>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</si>
  <si>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</si>
  <si>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</si>
  <si>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</si>
  <si>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</si>
  <si>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</si>
  <si>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</si>
  <si>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</si>
  <si>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</si>
  <si>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</si>
  <si>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</si>
  <si>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</si>
  <si>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</si>
  <si>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</si>
  <si>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</si>
  <si>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</si>
  <si>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</si>
  <si>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</si>
  <si>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</si>
  <si>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</si>
  <si>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</si>
  <si>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</si>
  <si>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</si>
  <si>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</si>
  <si>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</si>
  <si>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</si>
  <si>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</si>
  <si>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</si>
  <si>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</si>
  <si>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</si>
  <si>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</si>
  <si>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</si>
  <si>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</si>
  <si>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</si>
  <si>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</si>
  <si>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</si>
  <si>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</si>
  <si>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</si>
  <si>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</si>
  <si>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</si>
  <si>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</si>
  <si>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</si>
  <si>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</si>
  <si>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</si>
  <si>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</si>
  <si>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</si>
  <si>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</si>
  <si>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</si>
  <si>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</si>
  <si>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</si>
  <si>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</si>
  <si>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</si>
  <si>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</si>
  <si>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</si>
  <si>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</si>
  <si>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</si>
  <si>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</si>
  <si>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</si>
  <si>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</si>
  <si>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</si>
  <si>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</si>
  <si>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</si>
  <si>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</si>
  <si>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</si>
  <si>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</si>
  <si>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</si>
  <si>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</si>
  <si>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</si>
  <si>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</si>
  <si>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</si>
  <si>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</si>
  <si>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</si>
  <si>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</si>
  <si>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</si>
  <si>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</si>
  <si>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</si>
  <si>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</si>
  <si>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</si>
  <si>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</si>
  <si>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</si>
  <si>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</si>
  <si>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</si>
  <si>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</si>
  <si>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</si>
  <si>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</si>
  <si>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</si>
  <si>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</si>
  <si>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</si>
  <si>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</si>
  <si>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</si>
  <si>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</si>
  <si>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</si>
  <si>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</si>
  <si>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</si>
  <si>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</si>
  <si>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</si>
  <si>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</si>
  <si>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</si>
  <si>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</si>
  <si>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</si>
  <si>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</si>
  <si>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</si>
  <si>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</si>
  <si>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</si>
  <si>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</si>
  <si>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</si>
  <si>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</si>
  <si>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</si>
  <si>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</si>
  <si>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</si>
  <si>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</si>
  <si>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</si>
  <si>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</si>
  <si>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</si>
  <si>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</si>
  <si>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</si>
  <si>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</si>
  <si>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</si>
  <si>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</si>
  <si>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</si>
  <si>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</si>
  <si>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</si>
  <si>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</si>
  <si>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</si>
  <si>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</si>
  <si>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</si>
  <si>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</si>
  <si>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</si>
  <si>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</si>
  <si>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</si>
  <si>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</si>
  <si>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</si>
  <si>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</si>
  <si>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</si>
  <si>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</si>
  <si>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</si>
  <si>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</si>
  <si>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</si>
  <si>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</si>
  <si>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</si>
  <si>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</si>
  <si>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</si>
  <si>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</si>
  <si>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</si>
  <si>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</si>
  <si>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</si>
  <si>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</si>
  <si>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</si>
  <si>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</si>
  <si>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</si>
  <si>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</si>
  <si>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</si>
  <si>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</si>
  <si>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</si>
  <si>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</si>
  <si>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</si>
  <si>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</si>
  <si>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</si>
  <si>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</si>
  <si>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</si>
  <si>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</si>
  <si>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</si>
  <si>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</si>
  <si>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</si>
  <si>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</si>
  <si>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</si>
  <si>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</si>
  <si>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</si>
  <si>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</si>
  <si>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</si>
  <si>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</si>
  <si>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</si>
  <si>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</si>
  <si>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</si>
  <si>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</si>
  <si>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</si>
  <si>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</si>
  <si>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</si>
  <si>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</si>
  <si>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</si>
  <si>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</si>
  <si>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</si>
  <si>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</si>
  <si>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</si>
  <si>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</si>
  <si>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</si>
  <si>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</si>
  <si>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</si>
  <si>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</si>
  <si>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</si>
  <si>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</si>
  <si>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</si>
  <si>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</si>
  <si>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</si>
  <si>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</si>
  <si>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</si>
  <si>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</si>
  <si>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</si>
  <si>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</si>
  <si>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</si>
  <si>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</si>
  <si>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</si>
  <si>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</si>
  <si>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</si>
  <si>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</si>
  <si>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</si>
  <si>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</si>
  <si>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</si>
  <si>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</si>
  <si>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</si>
  <si>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</si>
  <si>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</si>
  <si>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</si>
  <si>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</si>
  <si>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</si>
  <si>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</si>
  <si>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</si>
  <si>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</si>
  <si>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</si>
  <si>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</si>
  <si>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</si>
  <si>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</si>
  <si>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</si>
  <si>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</si>
  <si>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</si>
  <si>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</si>
  <si>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</si>
  <si>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</si>
  <si>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</si>
  <si>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</si>
  <si>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</si>
  <si>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</si>
  <si>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</si>
  <si>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</si>
  <si>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</si>
  <si>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</si>
  <si>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</si>
  <si>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</si>
  <si>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</si>
  <si>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</si>
  <si>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</si>
  <si>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</si>
  <si>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</si>
  <si>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</si>
  <si>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</si>
  <si>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</si>
  <si>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</si>
  <si>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</si>
  <si>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</si>
  <si>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</si>
  <si>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</si>
  <si>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</si>
  <si>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</si>
  <si>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</si>
  <si>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</si>
  <si>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</si>
  <si>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</si>
  <si>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</si>
  <si>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</si>
  <si>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</si>
  <si>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</si>
  <si>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</si>
  <si>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</si>
  <si>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</si>
  <si>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</si>
  <si>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</si>
  <si>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</si>
  <si>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</si>
  <si>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</si>
  <si>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</si>
  <si>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</si>
  <si>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</si>
  <si>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</si>
  <si>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</si>
  <si>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</si>
  <si>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</si>
  <si>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</si>
  <si>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</si>
  <si>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</si>
  <si>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</si>
  <si>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</si>
  <si>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</si>
  <si>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</si>
  <si>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</si>
  <si>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</si>
  <si>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</si>
  <si>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</si>
  <si>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</si>
  <si>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</si>
  <si>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</si>
  <si>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</si>
  <si>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</si>
  <si>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</si>
  <si>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</si>
  <si>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</si>
  <si>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</si>
  <si>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</si>
  <si>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</si>
  <si>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</si>
  <si>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</si>
  <si>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</si>
  <si>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</si>
  <si>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</si>
  <si>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</si>
  <si>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</si>
  <si>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</si>
  <si>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</si>
  <si>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</si>
  <si>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</si>
  <si>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</si>
  <si>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</si>
  <si>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</si>
  <si>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</si>
  <si>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</si>
  <si>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</si>
  <si>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</si>
  <si>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</si>
  <si>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</si>
  <si>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</si>
  <si>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</si>
  <si>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</si>
  <si>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</si>
  <si>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</si>
  <si>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</si>
  <si>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</si>
  <si>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</si>
  <si>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</si>
  <si>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</si>
  <si>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</si>
  <si>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</si>
  <si>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</si>
  <si>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</si>
  <si>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</si>
  <si>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</si>
  <si>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</si>
  <si>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</si>
  <si>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</si>
  <si>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</si>
  <si>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</si>
  <si>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</si>
  <si>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</si>
  <si>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</si>
  <si>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</si>
  <si>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</si>
  <si>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</si>
  <si>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</si>
  <si>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</si>
  <si>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</si>
  <si>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</si>
  <si>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</si>
  <si>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</si>
  <si>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</si>
  <si>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</si>
  <si>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</si>
  <si>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</si>
  <si>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</si>
  <si>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</si>
  <si>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</si>
  <si>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</si>
  <si>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</si>
  <si>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</si>
  <si>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</si>
  <si>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</si>
  <si>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</si>
  <si>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</si>
  <si>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</si>
  <si>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</si>
  <si>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</si>
  <si>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</si>
  <si>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</si>
  <si>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</si>
  <si>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</si>
  <si>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</si>
  <si>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</si>
  <si>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</si>
  <si>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</si>
  <si>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</si>
  <si>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</si>
  <si>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</si>
  <si>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</si>
  <si>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</si>
  <si>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</si>
  <si>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</si>
  <si>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</si>
  <si>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</si>
  <si>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</si>
  <si>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</si>
  <si>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</si>
  <si>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</si>
  <si>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</si>
  <si>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</si>
  <si>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</si>
  <si>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</si>
  <si>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</si>
  <si>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</si>
  <si>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</si>
  <si>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</si>
  <si>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</si>
  <si>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</si>
  <si>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</si>
  <si>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</si>
  <si>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</si>
  <si>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</si>
  <si>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</si>
  <si>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</si>
  <si>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</si>
  <si>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</si>
  <si>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</si>
  <si>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</si>
  <si>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</si>
  <si>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</si>
  <si>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</si>
  <si>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</si>
  <si>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</si>
  <si>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</si>
  <si>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</si>
  <si>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</si>
  <si>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</si>
  <si>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</si>
  <si>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</si>
  <si>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</si>
  <si>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</si>
  <si>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</si>
  <si>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</si>
  <si>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</si>
  <si>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</si>
  <si>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</si>
  <si>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</si>
  <si>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</si>
  <si>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</si>
  <si>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</si>
  <si>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</si>
  <si>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</si>
  <si>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</si>
  <si>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</si>
  <si>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</si>
  <si>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</si>
  <si>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</si>
  <si>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</si>
  <si>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</si>
  <si>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</si>
  <si>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</si>
  <si>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</si>
  <si>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</si>
  <si>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</si>
  <si>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</si>
  <si>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</si>
  <si>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</si>
  <si>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</si>
  <si>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</si>
  <si>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</si>
  <si>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</si>
  <si>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</si>
  <si>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</si>
  <si>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</si>
  <si>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</si>
  <si>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</si>
  <si>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</si>
  <si>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</si>
  <si>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</si>
  <si>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</si>
  <si>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</si>
  <si>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</si>
  <si>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</si>
  <si>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</si>
  <si>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</si>
  <si>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</si>
  <si>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</si>
  <si>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</si>
  <si>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</si>
  <si>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</si>
  <si>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</si>
  <si>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</si>
  <si>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</si>
  <si>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</si>
  <si>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</si>
  <si>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</si>
  <si>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</si>
  <si>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</si>
  <si>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</si>
  <si>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</si>
  <si>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</si>
  <si>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</si>
  <si>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</si>
  <si>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</si>
  <si>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</si>
  <si>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</si>
  <si>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</si>
  <si>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</si>
  <si>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</si>
  <si>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</si>
  <si>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</si>
  <si>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</si>
  <si>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</si>
  <si>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</si>
  <si>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</si>
  <si>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</si>
  <si>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</si>
  <si>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</si>
  <si>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</si>
  <si>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</si>
  <si>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</si>
  <si>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</si>
  <si>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</si>
  <si>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</si>
  <si>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</si>
  <si>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</si>
  <si>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</si>
  <si>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</si>
  <si>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</si>
  <si>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</si>
  <si>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</si>
  <si>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</si>
  <si>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</si>
  <si>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</si>
  <si>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</si>
  <si>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</si>
  <si>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</si>
  <si>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</si>
  <si>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</si>
  <si>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</si>
  <si>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</si>
  <si>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</si>
  <si>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</si>
  <si>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</si>
  <si>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</si>
  <si>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</si>
  <si>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</si>
  <si>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</si>
  <si>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</si>
  <si>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</si>
  <si>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</si>
  <si>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</si>
  <si>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</si>
  <si>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</si>
  <si>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</si>
  <si>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</si>
  <si>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</si>
  <si>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</si>
  <si>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</si>
  <si>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</si>
  <si>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</si>
  <si>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</si>
  <si>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</si>
  <si>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</si>
  <si>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</si>
  <si>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</si>
  <si>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</si>
  <si>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</si>
  <si>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</si>
  <si>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</si>
  <si>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</si>
  <si>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</si>
  <si>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</si>
  <si>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</si>
  <si>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</si>
  <si>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</si>
  <si>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</si>
  <si>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</si>
  <si>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</si>
  <si>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</si>
  <si>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</si>
  <si>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</si>
  <si>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</si>
  <si>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</si>
  <si>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</si>
  <si>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</si>
  <si>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</si>
  <si>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</si>
  <si>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</si>
  <si>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</si>
  <si>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</si>
  <si>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</si>
  <si>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</si>
  <si>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</si>
  <si>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</si>
  <si>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</si>
  <si>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</si>
  <si>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</si>
  <si>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</si>
  <si>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</si>
  <si>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</si>
  <si>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</si>
  <si>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</si>
  <si>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</si>
  <si>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</si>
  <si>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</si>
  <si>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</si>
  <si>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</si>
  <si>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</si>
  <si>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</si>
  <si>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</si>
  <si>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</si>
  <si>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</si>
  <si>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</si>
  <si>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</si>
  <si>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</si>
  <si>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</si>
  <si>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</si>
  <si>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</si>
  <si>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</si>
  <si>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</si>
  <si>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</si>
  <si>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</si>
  <si>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</si>
  <si>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</si>
  <si>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</si>
  <si>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</si>
  <si>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</si>
  <si>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</si>
  <si>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</si>
  <si>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</si>
  <si>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</si>
  <si>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</si>
  <si>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</si>
  <si>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</si>
  <si>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</si>
  <si>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</si>
  <si>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</si>
  <si>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</si>
  <si>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</si>
  <si>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</si>
  <si>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</si>
  <si>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</si>
  <si>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</si>
  <si>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</si>
  <si>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</si>
  <si>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</si>
  <si>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</si>
  <si>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</si>
  <si>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</si>
  <si>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</si>
  <si>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</si>
  <si>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</si>
  <si>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</si>
  <si>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</si>
  <si>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</si>
  <si>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</si>
  <si>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</si>
  <si>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</si>
  <si>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</si>
  <si>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</si>
  <si>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</si>
  <si>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</si>
  <si>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</si>
  <si>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</si>
  <si>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</si>
  <si>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</si>
  <si>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</si>
  <si>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</si>
  <si>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</si>
  <si>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</si>
  <si>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</si>
  <si>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</si>
  <si>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</si>
  <si>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</si>
  <si>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</si>
  <si>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</si>
  <si>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</si>
  <si>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</si>
  <si>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</si>
  <si>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</si>
  <si>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</si>
  <si>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</si>
  <si>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</si>
  <si>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</si>
  <si>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</si>
  <si>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</si>
  <si>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</si>
  <si>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</si>
  <si>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</si>
  <si>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</si>
  <si>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</si>
  <si>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</si>
  <si>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</si>
  <si>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</si>
  <si>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</si>
  <si>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</si>
  <si>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</si>
  <si>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</si>
  <si>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</si>
  <si>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</si>
  <si>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</si>
  <si>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</si>
  <si>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</si>
  <si>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</si>
  <si>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</si>
  <si>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</si>
  <si>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</si>
  <si>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</si>
  <si>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</si>
  <si>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</si>
  <si>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</si>
  <si>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</si>
  <si>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</si>
  <si>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</si>
  <si>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</si>
  <si>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</si>
  <si>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</si>
  <si>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</si>
  <si>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</si>
  <si>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</si>
  <si>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</si>
  <si>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</si>
  <si>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</si>
  <si>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</si>
  <si>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</si>
  <si>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</si>
  <si>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</si>
  <si>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</si>
  <si>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</si>
  <si>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</si>
  <si>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</si>
  <si>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</si>
  <si>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</si>
  <si>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</si>
  <si>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</si>
  <si>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</si>
  <si>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</si>
  <si>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</si>
  <si>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</si>
  <si>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</si>
  <si>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</si>
  <si>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</si>
  <si>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</si>
  <si>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</si>
  <si>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</si>
  <si>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</si>
  <si>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</si>
  <si>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</si>
  <si>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</si>
  <si>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</si>
  <si>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</si>
  <si>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</si>
  <si>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</si>
  <si>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</si>
  <si>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</si>
  <si>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</si>
  <si>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</si>
  <si>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</si>
  <si>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</si>
  <si>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</si>
  <si>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</si>
  <si>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</si>
  <si>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</si>
  <si>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</si>
  <si>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</si>
  <si>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</si>
  <si>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</si>
  <si>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</si>
  <si>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</si>
  <si>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</si>
  <si>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</si>
  <si>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</si>
  <si>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</si>
  <si>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</si>
  <si>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</si>
  <si>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</si>
  <si>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</si>
  <si>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</si>
  <si>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</si>
  <si>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</si>
  <si>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</si>
  <si>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</si>
  <si>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</si>
  <si>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</si>
  <si>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</si>
  <si>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</si>
  <si>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</si>
  <si>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</si>
  <si>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</si>
  <si>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</si>
  <si>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</si>
  <si>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</si>
  <si>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</si>
  <si>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</si>
  <si>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</si>
  <si>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</si>
  <si>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</si>
  <si>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</si>
  <si>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</si>
  <si>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</si>
  <si>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</si>
  <si>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</si>
  <si>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</si>
  <si>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</si>
  <si>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</si>
  <si>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</si>
  <si>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</si>
  <si>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</si>
  <si>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</si>
  <si>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</si>
  <si>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</si>
  <si>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</si>
  <si>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</si>
  <si>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</si>
  <si>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</si>
  <si>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</si>
  <si>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</si>
  <si>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</si>
  <si>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</si>
  <si>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</si>
  <si>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</si>
  <si>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</si>
  <si>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</si>
  <si>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</si>
  <si>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</si>
  <si>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</si>
  <si>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</si>
  <si>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</si>
  <si>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</si>
  <si>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</si>
  <si>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</si>
  <si>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</si>
  <si>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</si>
  <si>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</si>
  <si>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</si>
  <si>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</si>
  <si>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</si>
  <si>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</si>
  <si>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</si>
  <si>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</si>
  <si>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</si>
  <si>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</si>
  <si>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</si>
  <si>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</si>
  <si>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</si>
  <si>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</si>
  <si>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</si>
  <si>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</si>
  <si>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</si>
  <si>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</si>
  <si>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</si>
  <si>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</si>
  <si>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</si>
  <si>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</si>
  <si>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</si>
  <si>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</si>
  <si>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</si>
  <si>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</si>
  <si>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</si>
  <si>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</si>
  <si>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</si>
  <si>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</si>
  <si>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</si>
  <si>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</si>
  <si>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</si>
  <si>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</si>
  <si>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</si>
  <si>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</si>
  <si>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</si>
  <si>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</si>
  <si>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</si>
  <si>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</si>
  <si>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</si>
  <si>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</si>
  <si>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</si>
  <si>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</si>
  <si>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</si>
  <si>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</si>
  <si>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</si>
  <si>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</si>
  <si>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</si>
  <si>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</si>
  <si>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</si>
  <si>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</si>
  <si>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</si>
  <si>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</si>
  <si>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</si>
  <si>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</si>
  <si>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</si>
  <si>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</si>
  <si>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</si>
  <si>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</si>
  <si>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</si>
  <si>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</si>
  <si>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</si>
  <si>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</si>
  <si>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</si>
  <si>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</si>
  <si>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</si>
  <si>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</si>
  <si>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</si>
  <si>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</si>
  <si>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</si>
  <si>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</si>
  <si>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</si>
  <si>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</si>
  <si>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</si>
  <si>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</si>
  <si>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</si>
  <si>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</si>
  <si>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</si>
  <si>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</si>
  <si>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</si>
  <si>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</si>
  <si>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</si>
  <si>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</si>
  <si>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</si>
  <si>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</si>
  <si>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</si>
  <si>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</si>
  <si>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</si>
  <si>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</si>
  <si>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</si>
  <si>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</si>
  <si>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</si>
  <si>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</si>
  <si>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</si>
  <si>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</si>
  <si>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</si>
  <si>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</si>
  <si>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</si>
  <si>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</si>
  <si>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</si>
  <si>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</si>
  <si>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</si>
  <si>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</si>
  <si>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</si>
  <si>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</si>
  <si>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</si>
  <si>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</si>
  <si>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</si>
  <si>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</si>
  <si>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</si>
  <si>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</si>
  <si>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</si>
  <si>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</si>
  <si>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</si>
  <si>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</si>
  <si>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</si>
  <si>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</si>
  <si>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</si>
  <si>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</si>
  <si>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</si>
  <si>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</si>
  <si>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</si>
  <si>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</si>
  <si>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</si>
  <si>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</si>
  <si>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</si>
  <si>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</si>
  <si>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</si>
  <si>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</si>
  <si>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</si>
  <si>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</si>
  <si>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</si>
  <si>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</si>
  <si>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</si>
  <si>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</si>
  <si>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</si>
  <si>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</si>
  <si>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</si>
  <si>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</si>
  <si>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</si>
  <si>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</si>
  <si>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</si>
  <si>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</si>
  <si>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</si>
  <si>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</si>
  <si>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</si>
  <si>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</si>
  <si>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</si>
  <si>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</si>
  <si>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</si>
  <si>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</si>
  <si>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</si>
  <si>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</si>
  <si>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</si>
  <si>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</si>
  <si>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</si>
  <si>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</si>
  <si>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</si>
  <si>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</si>
  <si>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</si>
  <si>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</si>
  <si>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</si>
  <si>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</si>
  <si>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</si>
  <si>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</si>
  <si>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</si>
  <si>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</si>
  <si>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</si>
  <si>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</si>
  <si>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</si>
  <si>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</si>
  <si>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</si>
  <si>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</si>
  <si>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</si>
  <si>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</si>
  <si>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</si>
  <si>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</si>
  <si>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</si>
  <si>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</si>
  <si>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</si>
  <si>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</si>
  <si>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</si>
  <si>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</si>
  <si>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</si>
  <si>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</si>
  <si>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</si>
  <si>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</si>
  <si>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</si>
  <si>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</si>
  <si>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</si>
  <si>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</si>
  <si>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</si>
  <si>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</si>
  <si>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</si>
  <si>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</si>
  <si>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</si>
  <si>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</si>
  <si>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</si>
  <si>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</si>
  <si>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</si>
  <si>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</si>
  <si>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</si>
  <si>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</si>
  <si>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</si>
  <si>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</si>
  <si>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</si>
  <si>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</si>
  <si>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</si>
  <si>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</si>
  <si>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</si>
  <si>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</si>
  <si>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</si>
  <si>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</si>
  <si>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</si>
  <si>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</si>
  <si>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</si>
  <si>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</si>
  <si>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</si>
  <si>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</si>
  <si>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</si>
  <si>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</si>
  <si>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</si>
  <si>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</si>
  <si>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</si>
  <si>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</si>
  <si>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</si>
  <si>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</si>
  <si>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</si>
  <si>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</si>
  <si>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</si>
  <si>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</si>
  <si>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</si>
  <si>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</si>
  <si>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</si>
  <si>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</si>
  <si>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</si>
  <si>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</si>
  <si>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</si>
  <si>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</si>
  <si>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</si>
  <si>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</si>
  <si>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</si>
  <si>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</si>
  <si>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</si>
  <si>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</si>
  <si>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</si>
  <si>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</si>
  <si>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</si>
  <si>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</si>
  <si>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</si>
  <si>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</si>
  <si>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</si>
  <si>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</si>
  <si>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</si>
  <si>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</si>
  <si>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</si>
  <si>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</si>
  <si>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</si>
  <si>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</si>
  <si>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</si>
  <si>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</si>
  <si>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</si>
  <si>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</si>
  <si>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</si>
  <si>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</si>
  <si>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</si>
  <si>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</si>
  <si>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</si>
  <si>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</si>
  <si>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</si>
  <si>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</si>
  <si>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</si>
  <si>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</si>
  <si>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</si>
  <si>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</si>
  <si>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</si>
  <si>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</si>
  <si>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</si>
  <si>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</si>
  <si>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</si>
  <si>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</si>
  <si>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</si>
  <si>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</si>
  <si>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</si>
  <si>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</si>
  <si>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</si>
  <si>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</si>
  <si>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</si>
  <si>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</si>
  <si>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</si>
  <si>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</si>
  <si>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</si>
  <si>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</si>
  <si>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</si>
  <si>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</si>
  <si>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</si>
  <si>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</si>
  <si>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</si>
  <si>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</si>
  <si>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</si>
  <si>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</si>
  <si>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</si>
  <si>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</si>
  <si>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</si>
  <si>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</si>
  <si>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</si>
  <si>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</si>
  <si>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</si>
  <si>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</si>
  <si>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</si>
  <si>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</si>
  <si>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</si>
  <si>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</si>
  <si>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</si>
  <si>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</si>
  <si>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</si>
  <si>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</si>
  <si>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</si>
  <si>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</si>
  <si>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</si>
  <si>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</si>
  <si>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</si>
  <si>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</si>
  <si>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</si>
  <si>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</si>
  <si>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</si>
  <si>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</si>
  <si>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</si>
  <si>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</si>
  <si>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</si>
  <si>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</si>
  <si>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</si>
  <si>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</si>
  <si>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</si>
  <si>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</si>
  <si>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</si>
  <si>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</si>
  <si>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</si>
  <si>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</si>
  <si>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</si>
  <si>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</si>
  <si>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</si>
  <si>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</si>
  <si>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</si>
  <si>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</si>
  <si>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</si>
  <si>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</si>
  <si>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</si>
  <si>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</si>
  <si>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</si>
  <si>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</si>
  <si>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</si>
  <si>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</si>
  <si>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</si>
  <si>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</si>
  <si>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</si>
  <si>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</si>
  <si>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</si>
  <si>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</si>
  <si>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</si>
  <si>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</si>
  <si>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</si>
  <si>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</si>
  <si>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</si>
  <si>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</si>
  <si>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</si>
  <si>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</si>
  <si>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</si>
  <si>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</si>
  <si>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</si>
  <si>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</si>
  <si>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</si>
  <si>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</si>
  <si>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</si>
  <si>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</si>
  <si>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</si>
  <si>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</si>
  <si>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</si>
  <si>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</si>
  <si>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</si>
  <si>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</si>
  <si>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</si>
  <si>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</si>
  <si>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</si>
  <si>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</si>
  <si>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</si>
  <si>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</si>
  <si>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</si>
  <si>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</si>
  <si>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</si>
  <si>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</si>
  <si>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</si>
  <si>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</si>
  <si>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</si>
  <si>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</si>
  <si>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</si>
  <si>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</si>
  <si>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</si>
  <si>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</si>
  <si>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</si>
  <si>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</si>
  <si>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</si>
  <si>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</si>
  <si>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</si>
  <si>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</si>
  <si>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</si>
  <si>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</si>
  <si>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</si>
  <si>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</si>
  <si>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</si>
  <si>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</si>
  <si>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</si>
  <si>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</si>
  <si>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</si>
  <si>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</si>
  <si>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</si>
  <si>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</si>
  <si>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</si>
  <si>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</si>
  <si>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</si>
  <si>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</si>
  <si>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</si>
  <si>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</si>
  <si>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</si>
  <si>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</si>
  <si>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</si>
  <si>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</si>
  <si>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</si>
  <si>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</si>
  <si>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</si>
  <si>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</si>
  <si>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</si>
  <si>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</si>
  <si>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</si>
  <si>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</si>
  <si>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</si>
  <si>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</si>
  <si>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</si>
  <si>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</si>
  <si>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</si>
  <si>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</si>
  <si>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</si>
  <si>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</si>
  <si>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</si>
  <si>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</si>
  <si>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</si>
  <si>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</si>
  <si>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</si>
  <si>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</si>
  <si>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</si>
  <si>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</si>
  <si>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</si>
  <si>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</si>
  <si>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</si>
  <si>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</si>
  <si>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</si>
  <si>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</si>
  <si>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</si>
  <si>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</si>
  <si>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</si>
  <si>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</si>
  <si>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</si>
  <si>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</si>
  <si>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</si>
  <si>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140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</si>
  <si>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</si>
  <si>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</si>
  <si>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</si>
  <si>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</si>
  <si>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</si>
  <si>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</si>
  <si>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</si>
  <si>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</si>
  <si>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</si>
  <si>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</si>
  <si>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</si>
  <si>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</si>
  <si>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</si>
  <si>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</si>
  <si>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</si>
  <si>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</si>
  <si>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</si>
  <si>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</si>
  <si>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</si>
  <si>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</si>
  <si>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</si>
  <si>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</si>
  <si>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</si>
  <si>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</si>
  <si>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</si>
  <si>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</si>
  <si>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</si>
  <si>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</si>
  <si>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</si>
  <si>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</si>
  <si>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</si>
  <si>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</si>
  <si>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</si>
  <si>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</si>
  <si>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</si>
  <si>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</si>
  <si>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</si>
  <si>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</si>
  <si>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</si>
  <si>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</si>
  <si>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</si>
  <si>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</si>
  <si>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</si>
  <si>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</si>
  <si>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</si>
  <si>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</si>
  <si>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</si>
  <si>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</si>
  <si>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</si>
  <si>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</si>
  <si>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</si>
  <si>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</si>
  <si>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</si>
  <si>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</si>
  <si>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</si>
  <si>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</si>
  <si>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</si>
  <si>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</si>
  <si>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</si>
  <si>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</si>
  <si>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</si>
  <si>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</si>
  <si>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</si>
  <si>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</si>
  <si>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</si>
  <si>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</si>
  <si>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</si>
  <si>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</si>
  <si>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</si>
  <si>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</si>
  <si>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</si>
  <si>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</si>
  <si>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</si>
  <si>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</si>
  <si>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</si>
  <si>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</si>
  <si>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</si>
  <si>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</si>
  <si>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</si>
  <si>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</si>
  <si>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</si>
  <si>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</si>
  <si>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</si>
  <si>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</si>
  <si>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</si>
  <si>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ETA 5 min</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</si>
  <si>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</si>
  <si>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</si>
  <si>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</si>
  <si>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</si>
  <si>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</si>
  <si>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</si>
  <si>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</si>
  <si>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</si>
  <si>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</si>
  <si>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</si>
  <si>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</si>
  <si>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</si>
  <si>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PCM-20251031-00000340</t>
  </si>
  <si>
    <t>EM team moved need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</si>
</sst>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1" totalsRowShown="0" headerRowDxfId="48" dataDxfId="47" headerRowBorderDxfId="45" tableBorderDxfId="46" totalsRowBorderDxfId="44">
  <autoFilter ref="A1:L14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tabSelected="1" workbookViewId="0">
      <selection activeCell="F9" sqref="F9"/>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298.36119201388647</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3.8422453726525418E-3</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45961.309617708335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45961.309617708335</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45961.309617708335</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45961.309617708335</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45961.309617708335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45961.309617708335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45961.309617708335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45961.309617708335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45961.309617708335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45961.309617708335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45961.309617708335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45961.309617708335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45961.309617708335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45961.309617708335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45961.309617708335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45961.309617708335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45961.309617708335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45961.309617708335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45961.309617708335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45961.309617708335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45961.309617708335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45961.309617708335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45961.309617708335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45961.309617708335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45961.309617708335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45961.309617708335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45961.309617708335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45961.309617708335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45961.309617708335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45961.309617708335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45961.309617708335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45961.309617708335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45961.309617708335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45961.309617708335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45961.309617708335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45961.309617708335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45961.309617708335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45961.309617708335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45961.309617708335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45961.309617708335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45961.309617708335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45961.309617708335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45961.309617708335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45961.309617708335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45961.309617708335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45961.309617708335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45961.309617708335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45961.309617708335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45961.309617708335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45961.309617708335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45961.309617708335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45961.309617708335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45961.309617708335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45961.309617708335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45961.309617708335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45961.309617708335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45961.309617708335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45961.309617708335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45961.309617708335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45961.309617708335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45961.309617708335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45961.309617708335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45961.309617708335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45961.309617708335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45961.309617708335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45961.309617708335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45961.309617708335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45961.309617708335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45961.309617708335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45961.309617708335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45961.309617708335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45961.309617708335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45961.309617708335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45961.309617708335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45961.309617708335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45961.309617708335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45961.309617708335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45961.309617708335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45961.309617708335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45961.309617708335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45961.309617708335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45961.309617708335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45961.309617708335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45961.309617708335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45961.309617708335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45961.309617708335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45961.309617708335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45961.309617708335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45961.309617708335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45961.309617708335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45961.309617708335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45961.309617708335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45961.309617708335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45961.309617708335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45961.309617708335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45961.309617708335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45961.309617708335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45961.309617708335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45961.309617708335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45961.309617708335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45961.309617708335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45961.309617708335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45961.309617708335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45961.309617708335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45961.309617708335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45961.309617708335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45961.309617708335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45961.309617708335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45961.309617708335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45961.309617708335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45961.309617708335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45961.309617708335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45961.309617708335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45961.309617708335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45961.309617708335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45961.309617708335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45961.309617708335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45961.309617708335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45961.309617708335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45961.309617708335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45961.309617708335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45961.309617708335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45961.309617708335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45961.309617708335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45961.309617708335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45961.309617708335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45961.309617708335</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45961.309617708335</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93013DD1-FC60-4B26-B2AB-F2CD3501CA20}"/>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136.30977997685113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2.5675343750044703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5.5925578708411194E-2</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45961.309617708335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45961.309617708335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45961.309617708335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45961.309617708335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45961.309617708335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45961.309617708335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45961.309617708335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45961.309617708335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45961.309617708335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45961.309617708335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45961.309617708335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45961.309617708335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45961.309617708335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45961.309617708335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45961.309617708335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45961.309617708335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45961.309617708335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45961.309617708335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45961.309617708335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45961.309617708335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45961.309617708335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45961.309617708335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45961.309617708335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45961.309617708335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45961.309617708335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45961.309617708335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45961.309617708335</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45961.309617708335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45961.309617708335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45961.309617708335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45961.309617708335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45961.309617708335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45961.309617708335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45961.309617708335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45961.309617708335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45961.309617708335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45961.309617708335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45961.309617708335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45961.309617708335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45961.309617708335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45961.309617708335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45961.309617708335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45961.309617708335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45961.309617708335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45961.309617708335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45961.309617708335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45961.309617708335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45961.309617708335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45961.309617708335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45961.309617708335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45961.309617708335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45961.309617708335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45961.309617708335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45961.309617708335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45961.309617708335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45961.309617708335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45961.309617708335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45961.309617708335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45961.309617708335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45961.309617708335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45961.309617708335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45961.309617708335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45961.309617708335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45961.309617708335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45961.309617708335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45961.309617708335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45961.309617708335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45961.309617708335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45961.309617708335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45961.309617708335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45961.309617708335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45961.309617708335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45961.309617708335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45961.309617708335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45961.309617708335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45961.309617708335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45961.309617708335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45961.309617708335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45961.309617708335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45961.309617708335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45961.309617708335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45961.309617708335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45961.309617708335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45961.309617708335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45961.309617708335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45961.309617708335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45961.309617708335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45961.309617708335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45961.309617708335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45961.309617708335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45961.309617708335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45961.309617708335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45961.309617708335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45961.309617708335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45961.309617708335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45961.309617708335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45961.309617708335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45961.309617708335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45961.309617708335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45961.309617708335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45961.309617708335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45961.309617708335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45961.309617708335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45961.309617708335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45961.309617708335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45961.309617708335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45961.309617708335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45961.309617708335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45961.309617708335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45961.309617708335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45961.309617708335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45961.309617708335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45961.309617708335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45961.309617708335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45961.309617708335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45961.309617708335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45961.309617708335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45961.309617708335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45961.309617708335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45961.309617708335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45961.309617708335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45961.309617708335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45961.309617708335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45961.309617708335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45961.309617708335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45961.309617708335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45961.309617708335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45961.309617708335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45961.309617708335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45961.309617708335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45961.309617708335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45961.309617708335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45961.309617708335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45961.309617708335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45961.309617708335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45961.309617708335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45961.309617708335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45961.309617708335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45961.309617708335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45961.309617708335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45961.309617708335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45961.309617708335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45961.309617708335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45961.309617708335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45961.309617708335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45961.309617708335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45961.309617708335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45961.309617708335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45961.309617708335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45961.309617708335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45961.309617708335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45961.309617708335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45961.309617708335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45961.309617708335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45961.309617708335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45961.309617708335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45961.309617708335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45961.309617708335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45961.309617708335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45961.309617708335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45961.309617708335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45961.309617708335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45961.309617708335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45961.309617708335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45961.309617708335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45961.309617708335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45961.309617708335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45961.309617708335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45961.309617708335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45961.309617708335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45961.309617708335</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45961.309617939813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45961.309617939813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45961.309617939813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45961.309617939813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45961.309617939813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45961.309617939813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45961.309617939813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45961.309617939813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45961.309617939813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45961.309617939813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45961.309617939813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45961.309617939813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45961.309617939813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45961.309617939813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45961.309617939813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45961.309617939813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45961.309617939813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45961.309617939813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45961.309617939813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45961.309617939813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45961.309617939813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45961.309617939813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45961.309617939813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45961.309617939813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45961.309617939813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45961.309617939813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45961.309617939813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45961.309617939813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45961.309617939813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45961.309617939813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45961.309617939813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45961.309617939813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45961.309617939813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45961.309617939813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45961.309617939813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45961.309617939813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45961.309617939813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45961.309617939813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45961.309617939813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45961.309617939813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45961.309617939813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45961.309617939813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45961.309617939813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45961.309617939813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45961.309617939813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45961.309617939813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45961.309617939813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45961.309617939813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45961.309617939813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45961.309617939813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45961.309617939813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45961.309617939813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45961.309617939813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45961.309617939813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45961.309617939813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45961.309617939813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45961.309617939813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45961.309617939813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45961.309617939813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45961.309617939813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45961.309617939813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45961.309617939813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45961.309617939813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45961.309617939813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45961.309617939813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45961.309617939813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45961.309617939813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45961.309617939813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45961.309617939813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45961.309617939813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45961.309617939813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45961.309617939813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45961.309617939813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45961.309617939813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45961.309617939813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45961.309617939813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45961.309617939813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45961.309617939813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45961.309617939813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45961.309617939813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45961.309617939813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45961.309617939813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45961.309617939813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45961.309617939813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45961.309617939813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45961.309617939813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45961.309617939813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45961.309617939813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45961.309617939813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45961.309617939813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45961.309617939813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45961.309617939813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45961.309617939813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45961.309617939813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45961.309617939813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45961.309617939813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45961.309617939813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45961.309617939813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45961.309617939813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45961.309617939813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45961.309617939813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45961.309617939813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45961.309617939813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45961.309617939813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45961.309617939813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45961.309617939813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45961.309617939813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45961.309617939813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45961.309617939813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45961.309617939813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45961.309617939813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45961.309617939813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45961.309617939813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45961.309617939813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45961.309617939813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45961.309617939813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45961.309617939813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45961.309617939813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45961.309617939813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45961.309617939813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45961.309617939813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45961.309617939813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45961.309617939813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45961.309617939813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45961.309617939813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45961.309617939813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45961.309617939813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45961.309617939813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45961.309617939813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45961.309617939813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45961.309617939813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45961.309617939813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45961.309617939813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45961.309617939813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45961.309617939813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45961.309617939813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45961.309617939813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45961.309617939813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45961.309617939813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45961.309617939813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45961.309617939813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45961.309617939813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45961.309617939813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45961.309617939813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45961.309617939813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45961.309617939813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45961.309617939813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45961.309617939813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45961.309617939813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45961.309617939813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45961.309617939813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45961.309617939813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45961.309617939813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45961.309617939813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45961.309617939813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45961.309617939813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45961.309617939813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45961.309617939813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45961.309617939813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45961.309617939813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45961.309617939813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45961.309617939813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45961.309617939813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45961.309617939813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45961.309617939813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45961.309617939813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45961.309617939813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45961.309617939813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45961.309617939813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45961.309617939813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45961.309617939813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45961.309617939813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45961.309617939813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45961.309617939813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45961.309617939813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45961.309617939813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45961.309617939813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45961.309617939813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45961.309617939813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45961.309617939813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45961.309617939813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45961.309617939813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45961.309617939813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45961.309617939813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45961.309617939813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45961.309617939813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45961.309617939813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45961.309617939813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45961.309617939813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45961.309617939813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45961.309617939813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45961.309617939813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45961.309617939813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45961.309617939813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45961.309617939813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45961.309617939813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45961.309617939813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45961.309617939813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45961.309617939813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45961.309617939813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45961.309617939813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45961.309617939813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45961.309617939813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45961.309617939813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45961.309617939813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45961.309617939813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45961.309617939813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45961.309617939813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45961.309617939813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45961.309617939813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45961.309617939813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45961.309617939813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45961.309617939813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45961.309617939813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45961.309617939813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45961.309617939813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45961.309617939813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45961.309617939813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45961.309617939813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45961.309617939813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45961.309617939813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45961.309617939813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45961.309617939813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45961.309617939813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45961.309617939813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45961.309617939813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45961.309617939813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45961.309617939813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45961.309617939813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45961.309617939813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45961.309617939813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45961.309617939813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45961.309617939813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45961.309617939813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45961.309617939813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45961.309617939813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45961.309617939813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45961.309617939813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45961.309617939813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45961.309617939813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45961.309617939813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45961.309617939813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45961.309617939813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45961.309617939813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45961.309617939813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45961.309617939813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45961.309617939813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45961.309617939813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45961.309617939813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45961.309617939813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45961.309617939813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45961.309617939813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45961.309617939813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45961.309617939813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45961.309617939813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45961.309617939813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45961.309617939813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45961.309617939813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45961.309617939813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45961.309617939813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45961.309617939813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45961.309617939813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45961.309617939813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45961.309617939813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45961.309617939813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45961.309617939813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45961.309617939813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45961.309617939813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45961.309617939813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45961.309617939813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45961.309617939813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45961.309617939813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45961.309617939813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45961.309617939813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45961.309617939813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45961.309617939813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45961.309617939813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45961.309617939813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45961.309617939813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45961.309617939813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45961.309617939813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45961.309617939813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45961.309617939813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45961.309617939813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45961.309617939813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45961.309617939813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45961.309617939813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45961.309617939813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45961.309617939813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45961.309617939813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45961.309617939813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45961.309617939813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45961.309617939813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45961.309617939813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45961.309617939813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45961.309617939813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45961.309617939813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45961.309617939813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45961.309617939813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45961.309617939813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45961.309617939813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45961.309617939813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45961.309617939813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45961.309617939813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45961.309617939813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45961.309617939813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45961.309617939813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45961.309617939813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45961.309617939813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45961.309617939813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45961.309617939813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45961.309617939813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45961.309617939813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45961.309617939813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45961.309617939813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45961.309617939813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45961.309617939813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45961.309617939813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45961.309617939813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45961.309617939813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45961.309617939813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45961.309617939813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45961.309617939813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45961.309617939813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45961.309617939813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45961.309617939813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45961.309617939813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45961.309617939813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45961.309617939813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45961.309617939813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45961.309617939813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45961.309617939813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45961.309617939813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45961.309617939813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45961.309617939813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45961.309617939813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45961.309617939813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45961.309617939813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45961.309617939813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45961.309617939813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45961.309617939813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45961.309617939813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45961.309617939813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45961.309617939813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45961.309617939813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45961.309617939813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45961.309617939813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45961.309617939813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45961.309617939813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45961.309617939813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45961.309617939813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45961.309617939813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45961.309617939813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45961.309617939813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45961.309617939813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45961.309617939813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45961.309617939813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45961.309617939813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45961.309617939813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45961.309617939813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45961.309617939813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45961.309617939813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45961.309617939813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45961.309617939813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45961.309617939813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45961.309617939813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45961.309617939813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45961.309617939813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45961.309617939813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45961.309617939813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45961.309617939813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45961.309617939813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45961.309617939813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45961.309617939813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45961.309617939813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45961.309617939813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45961.309617939813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45961.309617939813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45961.309617939813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45961.309617939813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45961.309617939813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45961.309617939813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45961.309617939813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45961.309617939813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45961.309617939813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45961.309617939813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45961.309617939813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45961.309617939813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45961.309617939813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45961.309617939813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45961.309617939813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45961.309617939813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45961.309617939813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45961.309617939813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45961.309617939813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45961.309617939813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45961.309617939813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45961.309617939813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45961.309617939813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45961.309617939813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45961.309617939813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45961.309617939813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45961.309617939813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45961.309617939813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45961.309617939813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45961.309617939813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45961.309617939813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45961.309617939813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45961.309617939813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45961.309617939813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45961.309617939813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45961.309617939813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45961.309617939813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45961.309617939813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45961.309617939813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45961.309617939813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45961.309617939813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45961.309617939813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45961.309617939813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45961.309617939813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45961.309617939813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45961.309617939813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45961.309617939813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45961.309617939813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45961.309617939813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45961.309617939813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45961.309617939813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45961.309617939813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45961.309617939813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45961.309617939813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45961.309617939813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45961.309617939813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45961.309617939813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45961.309617939813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45961.309617939813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45961.309617939813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45961.309617939813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45961.309617939813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45961.309617939813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45961.309617939813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45961.309617939813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45961.309617939813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45961.309617939813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45961.309617939813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45961.309617939813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45961.309617939813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45961.309617939813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45961.309617939813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45961.309617939813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45961.309617939813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45961.309617939813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45961.309617939813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45961.309617939813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45961.309617939813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45961.309617939813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45961.309617939813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45961.309617939813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45961.309617939813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45961.309617939813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45961.309617939813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45961.309617939813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45961.309617939813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45961.309617939813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45961.309617939813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45961.309617939813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45961.309617939813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45961.309617939813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45961.309617939813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45961.309617939813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45961.309617939813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45961.309617939813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45961.309617939813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45961.309617939813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45961.309617939813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45961.309617939813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45961.309617939813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45961.309617939813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45961.309617939813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45961.309617939813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45961.309617939813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45961.309617939813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45961.309617939813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45961.309617939813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45961.309617939813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45961.309617939813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45961.309617939813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45961.309617939813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45961.309617939813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45961.309617939813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45961.309617939813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45961.309617939813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45961.309617939813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45961.309617939813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45961.309617939813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45961.309617939813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45961.309617939813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45961.309617939813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45961.309617939813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45961.309617939813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45961.309617939813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45961.309617939813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45961.309617939813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45961.309617939813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45961.309617939813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45961.309617939813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45961.309617939813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45961.309617939813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45961.309617939813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45961.309617939813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45961.309617939813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45961.309617939813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45961.309617939813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45961.309617939813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45961.309617939813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45961.309617939813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45961.309617939813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45961.309617939813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45961.309617939813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45961.309617939813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45961.309617939813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45961.309617939813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45961.309617939813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45961.309617939813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45961.309617939813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45961.309617939813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45961.309617939813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45961.309617939813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45961.309617939813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45961.309617939813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45961.309617939813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45961.309617939813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45961.309617939813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45961.309617939813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45961.309617939813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45961.309617939813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45961.309617939813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45961.309617939813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45961.309617939813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45961.309617939813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45961.309617939813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45961.309617939813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45961.309617939813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45961.309617939813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45961.309617939813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45961.309617939813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45961.309617939813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45961.309617939813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45961.309617939813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45961.309617939813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45961.309617939813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45961.309617939813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45961.309617939813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45961.309617939813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45961.309617939813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45961.309617939813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45961.309617939813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45961.309617939813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45961.309617939813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45961.309617939813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45961.309617939813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45961.309617939813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45961.309617939813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45961.309617939813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45961.309617939813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45961.309617939813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45961.309617939813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45961.309617939813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45961.309617939813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45961.309617939813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45961.309617939813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45961.309617939813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45961.309617939813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45961.309617939813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45961.309617939813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45961.309617939813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45961.309617939813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45961.309617939813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45961.309617939813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45961.309617939813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45961.309617939813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45961.309617939813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45961.309617939813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45961.309617939813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45961.309617939813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45961.309617939813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45961.309617939813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45961.309617939813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45961.309617939813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45961.309617939813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45961.309617939813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45961.309617939813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45961.309617939813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45961.309617939813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45961.309617939813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45961.309617939813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45961.309617939813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45961.309617939813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45961.309617939813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45961.309617939813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45961.309617939813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45961.309617939813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45961.309617939813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45961.309617939813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45961.309617939813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45961.309617939813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45961.309617939813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45961.309617939813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45961.309617939813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45961.309617939813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45961.309617939813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45961.309617939813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45961.309617939813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45961.309617939813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45961.309617939813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45961.309617939813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45961.309617939813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45961.309617939813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45961.309617939813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45961.309617939813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45961.309617939813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45961.309617939813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45961.309617939813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45961.309617939813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45961.309617939813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45961.309617939813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45961.309617939813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45961.309617939813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45961.309617939813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45961.309617939813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45961.309617939813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45961.309617939813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45961.309617939813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45961.309617939813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45961.309617939813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45961.309617939813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45961.309617939813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45961.309617939813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45961.309617939813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45961.309617939813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45961.309617939813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45961.309617939813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45961.309617939813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45961.309617939813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45961.309617939813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45961.309617939813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45961.309617939813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45961.309617939813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45961.309617939813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45961.309617939813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45961.309617939813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45961.309617939813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45961.309617939813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45961.309617939813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45961.309617939813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45961.309617939813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45961.309617939813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45961.309617939813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45961.309617939813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45961.309617939813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45961.309617939813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45961.309617939813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45961.309617939813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45961.309617939813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45961.309617939813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45961.309617939813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45961.309617939813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45961.309617939813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45961.309617939813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45961.309617939813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45961.309617939813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45961.309617939813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45961.309617939813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45961.309617939813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45961.309617939813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45961.309617939813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45961.309617939813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45961.309617939813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45961.309617939813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45961.309617939813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45961.309617939813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45961.309617939813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45961.309617939813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45961.309617939813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45961.309617939813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45961.309617939813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45961.309617939813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45961.309617939813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45961.309617939813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45961.309617939813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45961.309617939813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45961.309617939813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45961.309617939813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45961.309617939813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45961.309617939813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45961.309617939813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45961.309617939813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45961.309617939813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45961.309617939813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45961.309617939813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45961.309617939813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45961.309617939813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45961.309617939813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45961.309617939813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45961.309617939813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45961.309617939813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45961.309617939813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45961.309617939813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45961.309617939813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45961.309617939813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45961.309617939813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45961.309617939813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45961.309617939813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45961.309617939813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45961.309617939813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45961.309617939813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45961.309617939813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45961.309617939813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45961.309617939813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45961.309617939813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45961.309617939813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45961.309617939813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45961.309617939813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45961.309617939813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45961.309617939813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45961.309617939813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45961.309617939813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45961.309617939813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45961.309617939813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45961.309617939813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45961.309617939813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45961.309617939813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45961.309617939813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45961.309617939813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45961.309617939813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45961.309617939813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45961.309617939813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45961.309617939813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45961.309617939813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45961.309617939813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45961.309617939813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45961.309617939813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45961.309617939813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45961.309617939813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45961.309617939813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45961.309617939813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45961.309617939813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45961.309617939813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45961.309617939813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45961.309617939813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45961.309617939813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45961.309617939813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45961.309617939813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45961.309617939813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45961.309617939813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45961.309617939813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45961.309617939813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45961.309617939813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45961.309617939813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45961.309617939813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45961.309617939813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45961.309617939813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45961.309617939813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45961.309617939813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45961.309617939813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45961.309617939813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45961.309617939813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45961.309617939813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45961.309617939813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45961.309617939813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45961.309617939813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45961.309617939813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45961.309617939813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45961.309617939813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45961.309617939813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45961.309617939813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45961.309617939813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45961.309617939813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45961.309617939813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45961.309617939813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45961.309617939813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45961.309617939813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45961.309617939813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45961.309617939813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45961.309617939813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45961.309617939813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45961.309617939813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45961.309617939813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45961.309617939813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45961.309617939813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45961.309617939813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45961.309617939813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45961.309617939813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45961.309617939813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45961.309617939813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45961.309617939813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45961.309617939813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45961.309617939813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45961.309617939813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45961.309617939813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45961.309617939813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45961.309617939813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45961.309617939813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45961.309617939813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45961.309617939813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45961.309617939813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45961.309617939813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45961.309617939813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45961.309617939813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45961.309617939813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45961.309617939813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45961.309617939813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45961.309617939813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45961.309617939813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45961.309617939813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45961.309617939813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45961.309617939813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45961.309617939813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45961.309617939813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45961.309617939813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45961.309617939813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45961.309617939813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45961.309617939813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45961.309617939813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45961.309617939813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45961.309617939813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45961.309617939813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45961.309617939813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45961.309617939813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45961.309617939813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45961.309617939813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45961.309617939813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45961.309617939813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45961.309617939813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45961.309617939813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45961.309617939813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45961.309617939813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45961.309617939813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45961.309617939813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45961.309617939813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45961.309617939813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45961.309617939813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45961.309617939813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45961.309617939813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45961.309617939813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45961.309617939813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45961.309617939813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45961.309617939813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45961.309617939813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45961.309617939813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45961.309617939813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45961.309617939813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45961.309617939813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45961.309617939813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45961.309617939813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45961.309617939813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45961.309617939813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45961.309617939813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45961.309617939813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45961.309617939813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45961.309617939813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45961.309617939813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45961.309617939813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45961.309617939813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45961.309617939813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45961.309617939813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45961.309617939813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45961.309617939813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45961.309617939813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45961.309617939813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45961.309617939813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45961.309617939813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45961.309617939813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45961.309617939813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45961.309617939813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45961.309617939813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45961.309617939813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45961.309617939813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45961.309617939813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45961.309617939813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45961.309617939813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45961.309617939813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45961.309617939813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45961.309617939813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45961.309617939813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45961.309617939813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45961.309617939813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45961.309617939813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45961.309617939813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45961.309617939813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45961.309617939813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45961.309617939813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45961.309617939813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45961.309617939813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45961.309617939813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45961.309617939813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45961.309617939813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45961.309617939813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45961.309617939813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45961.309617939813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45961.309617939813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45961.309617939813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45961.309617939813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45961.309617939813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45961.309617939813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45961.309617939813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45961.309617939813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45961.309617939813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45961.309617939813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45961.309617939813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45961.309617939813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45961.309617939813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45961.309617939813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45961.309617939813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45961.309617939813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45961.309617939813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45961.309617939813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45961.309617939813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45961.309617939813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45961.309617939813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45961.309617939813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45961.309617939813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45961.309617939813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45961.309617939813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45961.309617939813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45961.309617939813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45961.309617939813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45961.309617939813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45961.309617939813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45961.309617939813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45961.309617939813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45961.309617939813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45961.309617939813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45961.309617939813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45961.309617939813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45961.309617939813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45961.309617939813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45961.309617939813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45961.309617939813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45961.309617939813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45961.309617939813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45961.309617939813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45961.309617939813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45961.309617939813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45961.309617939813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45961.309617939813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45961.309617939813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45961.309617939813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45961.309617939813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45961.309617939813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45961.309617939813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45961.309617939813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45961.309617939813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45961.309617939813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45961.309617939813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45961.309617939813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45961.309617939813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45961.309617939813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45961.309617939813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45961.309617939813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45961.309617939813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45961.309617939813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45961.309617939813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45961.309617939813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45961.309617939813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45961.309617939813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45961.309617939813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45961.309617939813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45961.309617939813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45961.309617939813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45961.309617939813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45961.309617939813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45961.309617939813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45961.309617939813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45961.309617939813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45961.309617939813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45961.309617939813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45961.309617939813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45961.309617939813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45961.309617939813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45961.309617939813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45961.309617939813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45961.309617939813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45961.309617939813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45961.309617939813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45961.309617939813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45961.309617939813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45961.309617939813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45961.309617939813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45961.309617939813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45961.309617939813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45961.309617939813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45961.309617939813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45961.309617939813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45961.309617939813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45961.309617939813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45961.309617939813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45961.309617939813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45961.309617939813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45961.309617939813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45961.309617939813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45961.309617939813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45961.309617939813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45961.309617939813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45961.309617939813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45961.309617939813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45961.309617939813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45961.309617939813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45961.309617939813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45961.309617939813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45961.309617939813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45961.309617939813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45961.309617939813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45961.309617939813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45961.309617939813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45961.309617939813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45961.309617939813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45961.309617939813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45961.309617939813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45961.309617939813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45961.309617939813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45961.309617939813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45961.309617939813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45961.309617939813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45961.309617939813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45961.309617939813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45961.309617939813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45961.309617939813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45961.309617939813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45961.309617939813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45961.309617939813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45961.309617939813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45961.309617939813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45961.309617939813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45961.309617939813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45961.309617939813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45961.309617939813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45961.309617939813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45961.309617939813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45961.309617939813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45961.309617939813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45961.309617939813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45961.309617939813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45961.309617939813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45961.309617939813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45961.309617939813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45961.309617939813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45961.309617939813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45961.309617939813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45961.309617939813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45961.309617939813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45961.309617939813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45961.309617939813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45961.309617939813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45961.309617939813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45961.309617939813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45961.309617939813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45961.309617939813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45961.309617939813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45961.309617939813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45961.309617939813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45961.309617939813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45961.309617939813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45961.309617939813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45961.309617939813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45961.309617939813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45961.309617939813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45961.309617939813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45961.309617939813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45961.309617939813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45961.309617939813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45961.309617939813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45961.309617939813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45961.309617939813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45961.309617939813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45961.309617939813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45961.309617939813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45961.309617939813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45961.309617939813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45961.309617939813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45961.309617939813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45961.309617939813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45961.309617939813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45961.309617939813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45961.309617939813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45961.309617939813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45961.309617939813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45961.309617939813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45961.309617939813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45961.309617939813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45961.309617939813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45961.309617939813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45961.309617939813</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257.82890011573909</v>
      </c>
      <c r="H2" s="99">
        <v>45703.474768518521</v>
      </c>
      <c r="I2" s="99" t="str">
        <f>IFERROR(VLOOKUP(D2,DB!A:F,6,0),"")</f>
        <v>SCECO</v>
      </c>
      <c r="J2" s="99" t="str">
        <f>IFERROR(VLOOKUP(D2,DB!A:G,7,0),"")</f>
        <v>Dead</v>
      </c>
      <c r="K2" s="101" t="s">
        <v>39112</v>
      </c>
      <c r="L2" s="94" t="str">
        <f>IFERROR(VLOOKUP(D2,DB!A:I,9,0),"")</f>
        <v>Latis</v>
      </c>
    </row>
    <row r="3" spans="1:16" ht="15" customHeight="1">
      <c r="A3" s="170" t="s">
        <v>39113</v>
      </c>
      <c r="B3" s="119" t="str">
        <f>IFERROR(VLOOKUP(D3,DB!A:K,11,0),"")</f>
        <v>R4</v>
      </c>
      <c r="C3" s="120">
        <v>1</v>
      </c>
      <c r="D3" s="94" t="s">
        <v>28974</v>
      </c>
      <c r="E3" s="98" t="s">
        <v>39021</v>
      </c>
      <c r="F3" s="123">
        <v>45960.96875</v>
      </c>
      <c r="G3" s="124">
        <f ca="1">IFERROR(NOW()-F3,"")</f>
        <v>0.34086770833528135</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0.22675891203834908</v>
      </c>
      <c r="H4" s="123">
        <v>45961.098749999997</v>
      </c>
      <c r="I4" s="119" t="str">
        <f>IFERROR(VLOOKUP(D4,DB!A:F,6,0),"")</f>
        <v>SCECO</v>
      </c>
      <c r="J4" s="119" t="str">
        <f>IFERROR(VLOOKUP(D4,DB!A:G,7,0),"")</f>
        <v>Vandalized+Vandalized</v>
      </c>
      <c r="K4" s="125" t="s">
        <v>39116</v>
      </c>
      <c r="L4" s="121" t="str">
        <f>IFERROR(VLOOKUP(D4,DB!A:I,9,0),"")</f>
        <v>Latis</v>
      </c>
    </row>
    <row r="5" spans="1:16" ht="15" customHeight="1">
      <c r="A5" s="119"/>
      <c r="B5" s="119" t="str">
        <f>IFERROR(VLOOKUP(D5,DB!A:K,11,0),"")</f>
        <v/>
      </c>
      <c r="C5" s="120"/>
      <c r="D5" s="94"/>
      <c r="E5" s="98"/>
      <c r="F5" s="123"/>
      <c r="G5" s="124">
        <f ca="1">IFERROR(NOW()-F5,"")</f>
        <v>45961.309617708335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45961.309617708335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45961.309617708335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45961.309617708335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45961.309617708335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45961.309617708335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45961.309617708335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45961.309617708335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45961.309617708335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45961.309617708335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45961.309617708335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45961.309617708335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45961.309617708335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45961.309617708335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45961.309617708335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45961.309617708335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45961.309617708335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45961.309617708335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45961.309617708335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45961.309617708335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45961.309617708335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45961.309617708335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45961.309617708335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45961.309617708335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45961.309617708335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45961.309617708335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45961.309617708335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45961.309617708335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45961.309617708335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45961.309617708335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45961.309617708335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45961.309617708335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45961.309617708335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45961.309617708335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45961.309617708335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45961.309617939813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45961.309617939813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45961.309617939813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45961.309617939813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45961.309617939813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45961.309617939813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45961.309617939813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45961.309617939813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45961.309617939813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45961.309617939813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45961.309617939813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45961.309617939813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45961.309617939813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45961.309617939813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45961.309617939813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45961.309617939813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45961.309617939813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45961.309617939813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45961.309617939813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45961.309617939813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45961.309617939813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45961.309617939813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45961.309617939813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45961.309617939813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45961.309617939813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45961.309617939813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45961.309617939813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45961.309617939813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45961.309617939813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45961.309617939813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45961.309617939813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45961.309617939813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45961.309617939813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45961.309617939813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45961.309617939813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45961.309617939813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45961.309617939813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45961.309617939813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45961.309617939813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45961.309617939813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45961.309617939813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45961.309617939813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45961.309617939813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45961.309617939813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45961.309617939813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45961.309617939813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45961.309617939813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45961.309617939813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45961.309617939813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45961.309617939813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45961.309617939813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45961.309617939813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45961.309617939813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45961.309617939813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45961.309617939813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45961.309617939813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45961.309617939813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45961.309617939813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45961.309617939813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45961.309617939813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45961.309617939813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45961.309617939813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45961.309617939813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45961.309617939813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45961.309617939813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45961.309617939813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45961.309617939813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45961.309617939813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45961.309617939813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45961.309617939813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45961.309617939813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45961.309617939813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45961.309617939813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45961.309617939813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45961.309617939813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45961.309617939813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45961.309617939813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45961.309617939813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45961.309617939813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45961.309617939813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45961.309617939813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45961.309617939813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45961.309617939813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45961.309617939813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45961.309617939813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45961.309617939813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45961.309617939813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45961.309617939813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45961.309617939813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45961.309617939813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45961.309617939813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45961.309617939813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45961.309617939813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45961.309617939813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45961.309617939813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45961.309617939813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45961.309617939813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45961.309617939813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45961.309617939813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45961.309617939813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45961.309617939813</v>
      </c>
      <c r="H140" s="123"/>
      <c r="I140" s="119" t="str">
        <f>IFERROR(VLOOKUP(D140,DB!A:F,6,0),"")</f>
        <v/>
      </c>
      <c r="J140" s="119" t="str">
        <f>IFERROR(VLOOKUP(D140,DB!A:G,7,0),"")</f>
        <v/>
      </c>
      <c r="K140" s="125"/>
      <c r="L140" s="121" t="str">
        <f>IFERROR(VLOOKUP(D140,DB!A:I,9,0),"")</f>
        <v/>
      </c>
    </row>
    <row r="141" spans="1:12" ht="15" customHeight="1">
      <c r="A141" s="126"/>
      <c r="B141" s="126" t="str">
        <f>IFERROR(VLOOKUP(D141,DB!A:K,11,0),"")</f>
        <v/>
      </c>
      <c r="C141" s="127"/>
      <c r="D141" s="128"/>
      <c r="E141" s="129"/>
      <c r="F141" s="130"/>
      <c r="G141" s="131">
        <f ca="1">IFERROR(NOW()-F141,"")</f>
        <v>45961.309617939813</v>
      </c>
      <c r="H141" s="130"/>
      <c r="I141" s="126" t="str">
        <f>IFERROR(VLOOKUP(D141,DB!A:F,6,0),"")</f>
        <v/>
      </c>
      <c r="J141" s="126" t="str">
        <f>IFERROR(VLOOKUP(D141,DB!A:G,7,0),"")</f>
        <v/>
      </c>
      <c r="K141" s="132"/>
      <c r="L141" s="128" t="str">
        <f>IFERROR(VLOOKUP(D141,DB!A:I,9,0),"")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F10" sqref="F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69.47755752314697</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35.120740393518645</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12.648506597222877</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33614</v>
      </c>
      <c r="E5" s="152" t="s">
        <v>39102</v>
      </c>
      <c r="F5" s="153">
        <v>45961.301261574074</v>
      </c>
      <c r="G5" s="154">
        <f ca="1">IFERROR(NOW()-F5,"")</f>
        <v>8.3561342617031187E-3</v>
      </c>
      <c r="H5" s="153">
        <v>45961.295277777775</v>
      </c>
      <c r="I5" s="152" t="str">
        <f>IFERROR(VLOOKUP(D5,DB!A:F,6,0),"")</f>
        <v>Generator-SG</v>
      </c>
      <c r="J5" s="152" t="str">
        <f>IFERROR(VLOOKUP(D5,DB!A:G,7,0),"")</f>
        <v>Dead</v>
      </c>
      <c r="K5" s="152" t="s">
        <v>39124</v>
      </c>
      <c r="L5" s="152" t="str">
        <f>IFERROR(VLOOKUP(D5,DB!A:I,9,0),"")</f>
        <v>Latis</v>
      </c>
    </row>
    <row r="6" spans="1:13" ht="15">
      <c r="A6" s="152"/>
      <c r="B6" s="152" t="str">
        <f>IFERROR(VLOOKUP(D6,DB!A:K,11,0),"")</f>
        <v/>
      </c>
      <c r="C6" s="152"/>
      <c r="D6" s="152"/>
      <c r="E6" s="152"/>
      <c r="F6" s="153"/>
      <c r="G6" s="154">
        <f ca="1">IFERROR(NOW()-F6,"")</f>
        <v>45961.309617708335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45961.309617708335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45961.309617708335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45961.309617708335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45961.309617708335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45961.309617708335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45961.309617708335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45961.309617708335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45961.309617708335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45961.309617708335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45961.309617708335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45961.309617708335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45961.309617708335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45961.309617708335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45961.309617708335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45961.309617708335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45961.309617708335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45961.309617708335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45961.309617708335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45961.309617708335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45961.309617708335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45961.309617708335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45961.309617708335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45961.309617708335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45961.309617708335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45961.309617708335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45961.309617708335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45961.309617708335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45961.309617708335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45961.309617708335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45961.309617708335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45961.309617708335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45961.309617708335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45961.309617708335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45961.309617708335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45961.309617708335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45961.309617708335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45961.309617708335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45961.309617708335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45961.309617708335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45961.309617708335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45961.309617708335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45961.309617708335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45961.309617708335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45961.309617708335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45961.309617708335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45961.309617708335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45961.309617708335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45961.309617708335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45961.309617708335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45961.309617708335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45961.309617708335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45961.309617708335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45961.309617708335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45961.309617708335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45961.309617708335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45961.309617708335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45961.309617708335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45961.309617708335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45961.309617708335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45961.309617708335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45961.309617708335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45961.309617708335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45961.309617708335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45961.309617708335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45961.309617708335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45961.309617708335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45961.309617708335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45961.309617708335</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45961.309617708335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45961.309617708335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45961.309617708335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45961.309617708335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45961.309617708335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45961.309617708335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45961.309617708335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45961.309617708335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45961.309617708335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45961.309617708335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45961.309617708335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45961.309617708335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45961.309617708335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45961.309617708335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45961.309617708335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45961.309617708335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45961.309617708335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45961.309617708335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45961.309617708335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45961.309617708335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45961.309617708335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45961.309617708335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45961.309617708335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45961.309617708335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45961.309617708335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45961.309617708335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45961.309617708335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45961.309617708335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45961.309617708335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45961.309617708335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45961.309617708335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45961.309617708335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45961.309617708335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45961.309617708335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45961.309617708335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45961.309617708335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45961.309617708335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45961.309617708335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45961.309617708335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45961.309617708335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45961.309617708335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45961.309617708335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45961.309617708335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45961.309617708335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45961.309617708335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45961.309617708335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45961.309617708335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45961.309617708335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45961.309617708335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45961.309617708335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45961.309617708335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45961.309617708335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45961.309617708335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45961.309617708335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45961.309617708335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45961.309617708335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45961.309617708335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45961.309617708335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45961.309617708335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45961.309617708335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45961.309617708335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45961.309617708335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45961.309617708335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45961.309617708335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45961.309617708335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45961.309617708335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45961.309617708335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45961.309617708335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45961.309617708335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45961.309617708335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45961.309617708335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45961.309617708335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45961.309617708335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45961.309617708335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45961.309617708335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45961.309617708335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45961.309617708335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45961.309617708335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45961.309617708335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45961.309617708335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45961.309617708335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45961.309617708335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45961.309617708335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45961.309617708335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45961.309617708335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45961.309617708335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45961.309617708335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45961.309617708335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45961.309617708335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45961.309617708335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45961.309617708335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45961.309617708335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45961.309617708335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45961.309617708335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45961.309617708335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45961.309617708335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45961.309617708335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45961.309617708335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45961.309617708335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45961.309617708335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45961.309617708335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45961.309617708335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45961.309617708335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45961.309617708335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45961.309617708335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45961.309617708335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45961.309617708335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45961.309617708335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45961.309617708335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45961.309617708335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45961.309617708335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45961.309617708335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45961.309617708335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45961.309617708335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45961.309617708335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45961.309617708335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45961.309617708335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45961.309617708335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45961.309617708335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45961.309617708335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45961.309617708335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45961.309617708335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45961.309617708335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45961.309617708335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45961.309617708335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45961.309617708335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45961.309617708335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45961.309617708335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45961.309617708335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45961.309617708335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45961.309617708335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45961.309617708335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45961.309617708335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45961.309617708335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45961.309617708335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45961.309617708335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45961.309617708335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45961.309617708335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45961.309617708335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45961.309617708335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45961.309617708335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45961.309617708335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45961.309617708335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45961.309617708335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45961.309617708335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45961.309617708335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45961.309617708335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45961.309617708335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45961.309617708335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45961.309617708335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45961.309617708335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45961.309617708335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45961.309617708335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45961.309617708335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45961.309617708335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45961.309617708335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45961.309617708335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45961.309617708335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45961.309617708335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45961.309617708335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45961.309617708335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45961.309617708335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45961.309617708335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45961.309617708335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45961.309617708335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45961.309617708335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45961.309617708335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45961.309617708335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45961.309617708335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45961.309617708335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45961.309617708335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45961.309617708335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45961.309617708335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45961.309617708335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45961.309617708335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45961.309617708335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45961.309617708335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45961.309617708335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45961.309617708335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45961.309617708335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45961.309617708335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45961.309617708335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45961.309617708335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45961.309617708335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45961.309617708335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45961.309617708335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45961.309617708335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45961.309617708335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45961.309617708335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45961.309617708335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45961.309617708335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45961.309617708335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45961.309617708335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45961.309617708335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45961.309617708335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45961.309617708335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45961.309617708335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45961.309617708335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45961.309617708335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45961.309617708335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45961.309617708335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45961.309617708335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45961.309617708335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45961.309617708335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45961.309617708335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45961.309617708335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45961.309617708335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45961.309617708335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45961.309617708335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45961.309617708335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45961.309617708335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45961.309617708335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45961.309617708335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45961.309617708335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45961.309617708335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45961.309617708335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45961.309617708335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45961.309617708335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45961.309617708335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45961.309617708335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45961.309617708335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45961.309617708335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45961.309617708335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45961.309617708335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45961.309617708335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45961.309617708335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45961.309617708335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45961.309617708335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45961.309617708335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45961.309617708335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45961.309617708335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45961.309617708335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45961.309617708335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45961.309617708335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45961.309617708335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45961.309617708335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45961.309617708335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45961.309617708335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45961.309617708335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45961.309617708335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45961.309617708335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45961.309617708335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45961.309617708335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45961.309617708335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45961.309617708335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45961.309617708335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45961.309617708335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45961.309617708335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45961.309617708335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45961.309617708335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45961.309617708335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45961.309617708335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45961.309617708335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45961.309617708335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45961.309617708335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45961.309617708335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45961.309617708335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45961.309617708335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45961.309617708335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45961.309617708335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45961.309617708335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45961.309617708335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45961.309617708335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45961.309617708335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45961.309617708335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45961.309617708335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45961.309617708335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45961.309617708335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45961.309617708335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45961.309617708335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45961.309617708335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45961.309617708335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45961.309617708335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45961.309617708335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45961.309617708335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45961.309617708335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45961.309617708335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45961.309617708335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45961.309617708335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45961.309617708335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45961.309617708335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45961.309617708335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45961.309617708335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45961.309617708335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45961.309617708335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45961.309617708335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45961.309617708335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45961.309617708335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45961.309617708335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45961.309617708335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45961.309617708335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45961.309617708335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45961.309617708335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45961.309617708335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45961.309617708335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45961.309617708335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45961.309617708335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45961.309617708335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45961.309617708335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45961.309617708335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45961.309617708335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45961.309617708335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45961.309617708335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45961.309617708335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45961.309617708335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45961.309617708335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45961.309617708335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45961.309617708335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45961.309617708335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45961.309617708335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45961.309617708335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45961.309617708335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45961.309617708335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45961.309617708335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45961.309617708335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45961.309617708335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45961.309617708335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45961.309617708335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45961.309617708335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45961.309617708335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45961.309617708335</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45961.309617708335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45961.309617708335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45961.309617708335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45961.309617708335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45961.309617708335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45961.309617708335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45961.309617708335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45961.309617708335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45961.309617708335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45961.309617708335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45961.309617708335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45961.309617708335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45961.309617708335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45961.309617708335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45961.309617708335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45961.309617708335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45961.309617708335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45961.309617708335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45961.309617708335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45961.309617708335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45961.309617708335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45961.309617708335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45961.309617708335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45961.309617708335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45961.309617708335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45961.309617708335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45961.309617708335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45961.309617708335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45961.309617708335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45961.309617708335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45961.309617708335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45961.309617708335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45961.309617708335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45961.309617708335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45961.309617708335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45961.309617708335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45961.309617708335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45961.309617708335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45961.309617708335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45961.309617708335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45961.309617708335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45961.309617708335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45961.309617708335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45961.309617708335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45961.309617708335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45961.309617708335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45961.309617708335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45961.309617708335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45961.309617708335</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2025-10-31T04:26:53Z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