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15" documentId="120_S{2AC9BD13-BADA-5192-A53E-5A8FF88502F6}" xr6:coauthVersionLast="47" xr6:coauthVersionMax="47" xr10:uidLastSave="{158AC390-5152-450D-8FF9-C93E6755D05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<sst xmlns="http://schemas.openxmlformats.org/spreadsheetml/2006/main" count="180290" uniqueCount="39129">
  <si>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</si>
  <si>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</si>
  <si>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</si>
  <si>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</si>
  <si>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</si>
  <si>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</si>
  <si>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</si>
  <si>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</si>
  <si>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</si>
  <si>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</si>
  <si>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</si>
  <si>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</si>
  <si>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</si>
  <si>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</si>
  <si>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</si>
  <si>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</si>
  <si>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</si>
  <si>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</si>
  <si>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</si>
  <si>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</si>
  <si>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</si>
  <si>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</si>
  <si>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</si>
  <si>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</si>
  <si>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</si>
  <si>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</si>
  <si>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</si>
  <si>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</si>
  <si>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</si>
  <si>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</si>
  <si>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</si>
  <si>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</si>
  <si>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</si>
  <si>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</si>
  <si>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</si>
  <si>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</si>
  <si>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</si>
  <si>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</si>
  <si>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</si>
  <si>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</si>
  <si>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</si>
  <si>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</si>
  <si>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</si>
  <si>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</si>
  <si>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</si>
  <si>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</si>
  <si>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</si>
  <si>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</si>
  <si>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</si>
  <si>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</si>
  <si>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</si>
  <si>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</si>
  <si>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</si>
  <si>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</si>
  <si>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</si>
  <si>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</si>
  <si>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</si>
  <si>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</si>
  <si>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</si>
  <si>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</si>
  <si>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</si>
  <si>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</si>
  <si>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</si>
  <si>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</si>
  <si>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</si>
  <si>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</si>
  <si>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</si>
  <si>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</si>
  <si>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</si>
  <si>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</si>
  <si>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</si>
  <si>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</si>
  <si>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</si>
  <si>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</si>
  <si>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</si>
  <si>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</si>
  <si>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</si>
  <si>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</si>
  <si>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</si>
  <si>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</si>
  <si>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</si>
  <si>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</si>
  <si>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</si>
  <si>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</si>
  <si>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</si>
  <si>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</si>
  <si>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</si>
  <si>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</si>
  <si>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</si>
  <si>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</si>
  <si>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</si>
  <si>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</si>
  <si>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</si>
  <si>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</si>
  <si>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</si>
  <si>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</si>
  <si>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</si>
  <si>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</si>
  <si>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</si>
  <si>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</si>
  <si>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</si>
  <si>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</si>
  <si>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</si>
  <si>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</si>
  <si>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</si>
  <si>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</si>
  <si>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</si>
  <si>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</si>
  <si>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</si>
  <si>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</si>
  <si>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</si>
  <si>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</si>
  <si>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</si>
  <si>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</si>
  <si>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</si>
  <si>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</si>
  <si>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</si>
  <si>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</si>
  <si>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</si>
  <si>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</si>
  <si>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</si>
  <si>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</si>
  <si>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</si>
  <si>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</si>
  <si>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</si>
  <si>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</si>
  <si>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</si>
  <si>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</si>
  <si>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</si>
  <si>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</si>
  <si>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</si>
  <si>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</si>
  <si>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</si>
  <si>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</si>
  <si>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</si>
  <si>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</si>
  <si>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</si>
  <si>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</si>
  <si>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</si>
  <si>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</si>
  <si>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</si>
  <si>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</si>
  <si>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</si>
  <si>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</si>
  <si>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</si>
  <si>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</si>
  <si>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</si>
  <si>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</si>
  <si>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</si>
  <si>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</si>
  <si>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</si>
  <si>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</si>
  <si>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</si>
  <si>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</si>
  <si>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</si>
  <si>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</si>
  <si>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</si>
  <si>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</si>
  <si>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</si>
  <si>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</si>
  <si>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</si>
  <si>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</si>
  <si>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</si>
  <si>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</si>
  <si>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</si>
  <si>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</si>
  <si>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</si>
  <si>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</si>
  <si>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</si>
  <si>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</si>
  <si>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</si>
  <si>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</si>
  <si>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</si>
  <si>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</si>
  <si>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</si>
  <si>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</si>
  <si>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</si>
  <si>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</si>
  <si>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</si>
  <si>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</si>
  <si>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</si>
  <si>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</si>
  <si>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</si>
  <si>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</si>
  <si>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</si>
  <si>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</si>
  <si>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</si>
  <si>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</si>
  <si>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</si>
  <si>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</si>
  <si>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</si>
  <si>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</si>
  <si>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</si>
  <si>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</si>
  <si>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</si>
  <si>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</si>
  <si>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</si>
  <si>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</si>
  <si>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</si>
  <si>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</si>
  <si>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</si>
  <si>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</si>
  <si>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</si>
  <si>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</si>
  <si>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</si>
  <si>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</si>
  <si>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</si>
  <si>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</si>
  <si>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</si>
  <si>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</si>
  <si>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</si>
  <si>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</si>
  <si>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</si>
  <si>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</si>
  <si>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</si>
  <si>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</si>
  <si>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</si>
  <si>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</si>
  <si>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</si>
  <si>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</si>
  <si>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</si>
  <si>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</si>
  <si>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</si>
  <si>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</si>
  <si>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</si>
  <si>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</si>
  <si>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</si>
  <si>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</si>
  <si>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</si>
  <si>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</si>
  <si>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</si>
  <si>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</si>
  <si>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</si>
  <si>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</si>
  <si>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</si>
  <si>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</si>
  <si>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</si>
  <si>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</si>
  <si>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</si>
  <si>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</si>
  <si>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</si>
  <si>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</si>
  <si>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</si>
  <si>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</si>
  <si>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</si>
  <si>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</si>
  <si>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</si>
  <si>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</si>
  <si>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</si>
  <si>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</si>
  <si>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</si>
  <si>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</si>
  <si>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</si>
  <si>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</si>
  <si>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</si>
  <si>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</si>
  <si>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</si>
  <si>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</si>
  <si>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</si>
  <si>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</si>
  <si>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</si>
  <si>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</si>
  <si>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</si>
  <si>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</si>
  <si>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</si>
  <si>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</si>
  <si>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</si>
  <si>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</si>
  <si>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</si>
  <si>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</si>
  <si>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</si>
  <si>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</si>
  <si>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</si>
  <si>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</si>
  <si>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</si>
  <si>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</si>
  <si>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</si>
  <si>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</si>
  <si>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</si>
  <si>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</si>
  <si>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</si>
  <si>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</si>
  <si>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</si>
  <si>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</si>
  <si>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</si>
  <si>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</si>
  <si>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</si>
  <si>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</si>
  <si>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</si>
  <si>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</si>
  <si>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</si>
  <si>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</si>
  <si>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</si>
  <si>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</si>
  <si>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</si>
  <si>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</si>
  <si>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</si>
  <si>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</si>
  <si>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</si>
  <si>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</si>
  <si>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</si>
  <si>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</si>
  <si>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</si>
  <si>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</si>
  <si>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</si>
  <si>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</si>
  <si>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</si>
  <si>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</si>
  <si>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</si>
  <si>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</si>
  <si>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</si>
  <si>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</si>
  <si>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</si>
  <si>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</si>
  <si>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</si>
  <si>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</si>
  <si>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</si>
  <si>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</si>
  <si>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</si>
  <si>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</si>
  <si>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</si>
  <si>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</si>
  <si>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</si>
  <si>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</si>
  <si>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</si>
  <si>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</si>
  <si>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</si>
  <si>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</si>
  <si>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</si>
  <si>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</si>
  <si>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</si>
  <si>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</si>
  <si>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</si>
  <si>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</si>
  <si>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</si>
  <si>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</si>
  <si>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</si>
  <si>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</si>
  <si>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</si>
  <si>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</si>
  <si>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</si>
  <si>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</si>
  <si>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</si>
  <si>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</si>
  <si>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</si>
  <si>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</si>
  <si>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</si>
  <si>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</si>
  <si>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</si>
  <si>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</si>
  <si>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</si>
  <si>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</si>
  <si>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</si>
  <si>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</si>
  <si>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</si>
  <si>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</si>
  <si>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</si>
  <si>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</si>
  <si>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</si>
  <si>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</si>
  <si>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</si>
  <si>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</si>
  <si>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</si>
  <si>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</si>
  <si>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</si>
  <si>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</si>
  <si>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</si>
  <si>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</si>
  <si>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</si>
  <si>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</si>
  <si>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</si>
  <si>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</si>
  <si>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</si>
  <si>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</si>
  <si>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</si>
  <si>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</si>
  <si>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</si>
  <si>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</si>
  <si>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</si>
  <si>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</si>
  <si>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</si>
  <si>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</si>
  <si>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</si>
  <si>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</si>
  <si>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</si>
  <si>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</si>
  <si>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</si>
  <si>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</si>
  <si>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</si>
  <si>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</si>
  <si>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</si>
  <si>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</si>
  <si>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</si>
  <si>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</si>
  <si>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</si>
  <si>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</si>
  <si>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</si>
  <si>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</si>
  <si>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</si>
  <si>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</si>
  <si>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</si>
  <si>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</si>
  <si>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</si>
  <si>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</si>
  <si>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</si>
  <si>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</si>
  <si>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</si>
  <si>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</si>
  <si>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</si>
  <si>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</si>
  <si>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</si>
  <si>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</si>
  <si>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</si>
  <si>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</si>
  <si>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</si>
  <si>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</si>
  <si>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</si>
  <si>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</si>
  <si>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</si>
  <si>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</si>
  <si>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</si>
  <si>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</si>
  <si>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</si>
  <si>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</si>
  <si>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</si>
  <si>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</si>
  <si>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</si>
  <si>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</si>
  <si>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</si>
  <si>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</si>
  <si>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</si>
  <si>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</si>
  <si>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</si>
  <si>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</si>
  <si>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</si>
  <si>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</si>
  <si>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</si>
  <si>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</si>
  <si>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</si>
  <si>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</si>
  <si>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</si>
  <si>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</si>
  <si>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</si>
  <si>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</si>
  <si>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</si>
  <si>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</si>
  <si>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</si>
  <si>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</si>
  <si>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</si>
  <si>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</si>
  <si>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</si>
  <si>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</si>
  <si>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</si>
  <si>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</si>
  <si>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</si>
  <si>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</si>
  <si>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</si>
  <si>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</si>
  <si>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</si>
  <si>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</si>
  <si>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</si>
  <si>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</si>
  <si>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</si>
  <si>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</si>
  <si>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</si>
  <si>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</si>
  <si>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</si>
  <si>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</si>
  <si>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</si>
  <si>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</si>
  <si>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</si>
  <si>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</si>
  <si>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</si>
  <si>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</si>
  <si>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</si>
  <si>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</si>
  <si>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</si>
  <si>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</si>
  <si>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</si>
  <si>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</si>
  <si>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</si>
  <si>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</si>
  <si>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</si>
  <si>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</si>
  <si>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</si>
  <si>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</si>
  <si>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</si>
  <si>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</si>
  <si>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</si>
  <si>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</si>
  <si>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</si>
  <si>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</si>
  <si>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</si>
  <si>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</si>
  <si>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</si>
  <si>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</si>
  <si>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</si>
  <si>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</si>
  <si>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</si>
  <si>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</si>
  <si>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</si>
  <si>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</si>
  <si>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</si>
  <si>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</si>
  <si>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</si>
  <si>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</si>
  <si>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</si>
  <si>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</si>
  <si>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</si>
  <si>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</si>
  <si>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</si>
  <si>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</si>
  <si>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</si>
  <si>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</si>
  <si>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</si>
  <si>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</si>
  <si>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</si>
  <si>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</si>
  <si>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</si>
  <si>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</si>
  <si>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</si>
  <si>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</si>
  <si>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</si>
  <si>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</si>
  <si>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</si>
  <si>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</si>
  <si>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</si>
  <si>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</si>
  <si>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</si>
  <si>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</si>
  <si>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</si>
  <si>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</si>
  <si>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</si>
  <si>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</si>
  <si>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</si>
  <si>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</si>
  <si>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</si>
  <si>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</si>
  <si>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</si>
  <si>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</si>
  <si>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</si>
  <si>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</si>
  <si>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</si>
  <si>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</si>
  <si>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</si>
  <si>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</si>
  <si>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</si>
  <si>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</si>
  <si>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</si>
  <si>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</si>
  <si>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</si>
  <si>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</si>
  <si>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</si>
  <si>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</si>
  <si>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</si>
  <si>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</si>
  <si>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</si>
  <si>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</si>
  <si>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</si>
  <si>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</si>
  <si>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</si>
  <si>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</si>
  <si>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</si>
  <si>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</si>
  <si>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</si>
  <si>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</si>
  <si>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</si>
  <si>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</si>
  <si>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</si>
  <si>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</si>
  <si>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</si>
  <si>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</si>
  <si>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</si>
  <si>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</si>
  <si>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</si>
  <si>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</si>
  <si>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</si>
  <si>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</si>
  <si>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</si>
  <si>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</si>
  <si>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</si>
  <si>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</si>
  <si>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</si>
  <si>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</si>
  <si>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</si>
  <si>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</si>
  <si>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</si>
  <si>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</si>
  <si>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</si>
  <si>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</si>
  <si>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</si>
  <si>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</si>
  <si>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</si>
  <si>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</si>
  <si>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</si>
  <si>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</si>
  <si>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</si>
  <si>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</si>
  <si>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</si>
  <si>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</si>
  <si>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</si>
  <si>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</si>
  <si>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</si>
  <si>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</si>
  <si>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</si>
  <si>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</si>
  <si>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</si>
  <si>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</si>
  <si>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</si>
  <si>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</si>
  <si>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</si>
  <si>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</si>
  <si>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</si>
  <si>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</si>
  <si>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</si>
  <si>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</si>
  <si>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</si>
  <si>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</si>
  <si>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</si>
  <si>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</si>
  <si>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</si>
  <si>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</si>
  <si>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</si>
  <si>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</si>
  <si>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</si>
  <si>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</si>
  <si>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</si>
  <si>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</si>
  <si>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</si>
  <si>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</si>
  <si>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</si>
  <si>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</si>
  <si>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</si>
  <si>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</si>
  <si>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</si>
  <si>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</si>
  <si>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</si>
  <si>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</si>
  <si>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</si>
  <si>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</si>
  <si>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</si>
  <si>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</si>
  <si>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</si>
  <si>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</si>
  <si>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</si>
  <si>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</si>
  <si>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</si>
  <si>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</si>
  <si>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</si>
  <si>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</si>
  <si>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</si>
  <si>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</si>
  <si>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</si>
  <si>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</si>
  <si>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</si>
  <si>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</si>
  <si>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</si>
  <si>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</si>
  <si>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</si>
  <si>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</si>
  <si>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</si>
  <si>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</si>
  <si>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</si>
  <si>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</si>
  <si>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</si>
  <si>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</si>
  <si>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</si>
  <si>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</si>
  <si>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</si>
  <si>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</si>
  <si>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</si>
  <si>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</si>
  <si>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</si>
  <si>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</si>
  <si>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</si>
  <si>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</si>
  <si>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</si>
  <si>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</si>
  <si>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</si>
  <si>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</si>
  <si>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</si>
  <si>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</si>
  <si>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</si>
  <si>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</si>
  <si>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</si>
  <si>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</si>
  <si>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</si>
  <si>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</si>
  <si>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</si>
  <si>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</si>
  <si>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</si>
  <si>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</si>
  <si>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</si>
  <si>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</si>
  <si>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</si>
  <si>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</si>
  <si>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</si>
  <si>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</si>
  <si>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</si>
  <si>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</si>
  <si>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</si>
  <si>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</si>
  <si>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</si>
  <si>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</si>
  <si>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</si>
  <si>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</si>
  <si>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</si>
  <si>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</si>
  <si>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</si>
  <si>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</si>
  <si>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</si>
  <si>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</si>
  <si>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</si>
  <si>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</si>
  <si>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</si>
  <si>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</si>
  <si>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</si>
  <si>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</si>
  <si>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</si>
  <si>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</si>
  <si>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</si>
  <si>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</si>
  <si>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</si>
  <si>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</si>
  <si>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</si>
  <si>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</si>
  <si>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</si>
  <si>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</si>
  <si>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</si>
  <si>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</si>
  <si>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</si>
  <si>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</si>
  <si>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</si>
  <si>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</si>
  <si>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</si>
  <si>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</si>
  <si>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</si>
  <si>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</si>
  <si>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</si>
  <si>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</si>
  <si>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</si>
  <si>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</si>
  <si>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</si>
  <si>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</si>
  <si>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</si>
  <si>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</si>
  <si>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</si>
  <si>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</si>
  <si>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</si>
  <si>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</si>
  <si>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</si>
  <si>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</si>
  <si>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</si>
  <si>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</si>
  <si>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</si>
  <si>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</si>
  <si>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</si>
  <si>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</si>
  <si>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</si>
  <si>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</si>
  <si>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</si>
  <si>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</si>
  <si>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</si>
  <si>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</si>
  <si>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</si>
  <si>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</si>
  <si>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</si>
  <si>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</si>
  <si>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</si>
  <si>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</si>
  <si>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</si>
  <si>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</si>
  <si>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</si>
  <si>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</si>
  <si>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</si>
  <si>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</si>
  <si>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</si>
  <si>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</si>
  <si>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</si>
  <si>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</si>
  <si>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</si>
  <si>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</si>
  <si>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</si>
  <si>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</si>
  <si>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</si>
  <si>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</si>
  <si>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</si>
  <si>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</si>
  <si>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</si>
  <si>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</si>
  <si>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</si>
  <si>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</si>
  <si>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</si>
  <si>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</si>
  <si>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</si>
  <si>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</si>
  <si>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</si>
  <si>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</si>
  <si>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</si>
  <si>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</si>
  <si>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</si>
  <si>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</si>
  <si>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</si>
  <si>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</si>
  <si>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</si>
  <si>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</si>
  <si>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</si>
  <si>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</si>
  <si>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</si>
  <si>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</si>
  <si>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</si>
  <si>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</si>
  <si>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</si>
  <si>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</si>
  <si>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</si>
  <si>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</si>
  <si>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</si>
  <si>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</si>
  <si>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</si>
  <si>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</si>
  <si>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</si>
  <si>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</si>
  <si>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</si>
  <si>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</si>
  <si>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</si>
  <si>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</si>
  <si>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</si>
  <si>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</si>
  <si>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</si>
  <si>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</si>
  <si>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</si>
  <si>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</si>
  <si>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</si>
  <si>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</si>
  <si>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</si>
  <si>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</si>
  <si>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</si>
  <si>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</si>
  <si>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</si>
  <si>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</si>
  <si>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</si>
  <si>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</si>
  <si>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</si>
  <si>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</si>
  <si>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</si>
  <si>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</si>
  <si>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</si>
  <si>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</si>
  <si>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</si>
  <si>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</si>
  <si>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</si>
  <si>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</si>
  <si>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</si>
  <si>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</si>
  <si>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</si>
  <si>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</si>
  <si>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</si>
  <si>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</si>
  <si>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</si>
  <si>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</si>
  <si>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</si>
  <si>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</si>
  <si>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</si>
  <si>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</si>
  <si>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</si>
  <si>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</si>
  <si>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</si>
  <si>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</si>
  <si>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</si>
  <si>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</si>
  <si>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</si>
  <si>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</si>
  <si>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</si>
  <si>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</si>
  <si>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</si>
  <si>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</si>
  <si>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</si>
  <si>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</si>
  <si>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</si>
  <si>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</si>
  <si>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</si>
  <si>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</si>
  <si>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</si>
  <si>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</si>
  <si>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</si>
  <si>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</si>
  <si>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</si>
  <si>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</si>
  <si>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</si>
  <si>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</si>
  <si>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</si>
  <si>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</si>
  <si>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</si>
  <si>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</si>
  <si>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</si>
  <si>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</si>
  <si>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</si>
  <si>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</si>
  <si>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</si>
  <si>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</si>
  <si>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</si>
  <si>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</si>
  <si>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</si>
  <si>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</si>
  <si>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</si>
  <si>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</si>
  <si>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</si>
  <si>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</si>
  <si>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</si>
  <si>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</si>
  <si>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</si>
  <si>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</si>
  <si>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</si>
  <si>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</si>
  <si>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</si>
  <si>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</si>
  <si>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</si>
  <si>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</si>
  <si>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</si>
  <si>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</si>
  <si>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</si>
  <si>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</si>
  <si>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</si>
  <si>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</si>
  <si>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</si>
  <si>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</si>
  <si>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</si>
  <si>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</si>
  <si>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</si>
  <si>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</si>
  <si>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</si>
  <si>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</si>
  <si>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</si>
  <si>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</si>
  <si>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</si>
  <si>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</si>
  <si>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</si>
  <si>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</si>
  <si>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</si>
  <si>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</si>
  <si>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</si>
  <si>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</si>
  <si>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</si>
  <si>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</si>
  <si>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</si>
  <si>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</si>
  <si>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</si>
  <si>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</si>
  <si>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</si>
  <si>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</si>
  <si>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</si>
  <si>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</si>
  <si>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</si>
  <si>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</si>
  <si>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</si>
  <si>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</si>
  <si>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</si>
  <si>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</si>
  <si>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</si>
  <si>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</si>
  <si>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</si>
  <si>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</si>
  <si>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</si>
  <si>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</si>
  <si>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</si>
  <si>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</si>
  <si>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</si>
  <si>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</si>
  <si>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</si>
  <si>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</si>
  <si>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</si>
  <si>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</si>
  <si>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</si>
  <si>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</si>
  <si>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</si>
  <si>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</si>
  <si>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</si>
  <si>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</si>
  <si>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</si>
  <si>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</si>
  <si>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</si>
  <si>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</si>
  <si>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</si>
  <si>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</si>
  <si>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</si>
  <si>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</si>
  <si>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</si>
  <si>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</si>
  <si>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</si>
  <si>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</si>
  <si>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</si>
  <si>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</si>
  <si>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</si>
  <si>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</si>
  <si>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</si>
  <si>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</si>
  <si>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</si>
  <si>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</si>
  <si>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</si>
  <si>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</si>
  <si>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</si>
  <si>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</si>
  <si>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</si>
  <si>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</si>
  <si>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</si>
  <si>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</si>
  <si>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</si>
  <si>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</si>
  <si>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</si>
  <si>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</si>
  <si>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</si>
  <si>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</si>
  <si>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</si>
  <si>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</si>
  <si>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</si>
  <si>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</si>
  <si>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</si>
  <si>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</si>
  <si>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</si>
  <si>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</si>
  <si>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</si>
  <si>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</si>
  <si>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</si>
  <si>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</si>
  <si>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</si>
  <si>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</si>
  <si>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</si>
  <si>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</si>
  <si>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</si>
  <si>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</si>
  <si>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</si>
  <si>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</si>
  <si>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</si>
  <si>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</si>
  <si>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</si>
  <si>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</si>
  <si>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</si>
  <si>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</si>
  <si>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</si>
  <si>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</si>
  <si>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</si>
  <si>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</si>
  <si>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</si>
  <si>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</si>
  <si>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</si>
  <si>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</si>
  <si>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</si>
  <si>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</si>
  <si>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</si>
  <si>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</si>
  <si>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</si>
  <si>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</si>
  <si>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</si>
  <si>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</si>
  <si>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</si>
  <si>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</si>
  <si>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</si>
  <si>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</si>
  <si>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</si>
  <si>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</si>
  <si>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</si>
  <si>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</si>
  <si>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</si>
  <si>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</si>
  <si>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</si>
  <si>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</si>
  <si>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</si>
  <si>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</si>
  <si>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</si>
  <si>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</si>
  <si>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</si>
  <si>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</si>
  <si>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</si>
  <si>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</si>
  <si>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</si>
  <si>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</si>
  <si>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</si>
  <si>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</si>
  <si>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</si>
  <si>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</si>
  <si>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</si>
  <si>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</si>
  <si>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</si>
  <si>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</si>
  <si>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</si>
  <si>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</si>
  <si>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</si>
  <si>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</si>
  <si>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</si>
  <si>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</si>
  <si>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</si>
  <si>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</si>
  <si>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</si>
  <si>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</si>
  <si>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</si>
  <si>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</si>
  <si>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</si>
  <si>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</si>
  <si>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</si>
  <si>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</si>
  <si>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</si>
  <si>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</si>
  <si>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</si>
  <si>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</si>
  <si>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</si>
  <si>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</si>
  <si>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</si>
  <si>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</si>
  <si>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</si>
  <si>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</si>
  <si>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</si>
  <si>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</si>
  <si>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</si>
  <si>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</si>
  <si>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</si>
  <si>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</si>
  <si>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</si>
  <si>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</si>
  <si>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</si>
  <si>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</si>
  <si>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</si>
  <si>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</si>
  <si>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</si>
  <si>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</si>
  <si>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</si>
  <si>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</si>
  <si>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</si>
  <si>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</si>
  <si>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</si>
  <si>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</si>
  <si>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</si>
  <si>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</si>
  <si>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</si>
  <si>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</si>
  <si>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</si>
  <si>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</si>
  <si>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</si>
  <si>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</si>
  <si>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</si>
  <si>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</si>
  <si>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</si>
  <si>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</si>
  <si>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</si>
  <si>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</si>
  <si>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</si>
  <si>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</si>
  <si>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</si>
  <si>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</si>
  <si>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</si>
  <si>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</si>
  <si>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</si>
  <si>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</si>
  <si>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</si>
  <si>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</si>
  <si>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</si>
  <si>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</si>
  <si>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</si>
  <si>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</si>
  <si>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</si>
  <si>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</si>
  <si>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</si>
  <si>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</si>
  <si>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</si>
  <si>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</si>
  <si>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</si>
  <si>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</si>
  <si>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</si>
  <si>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</si>
  <si>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</si>
  <si>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</si>
  <si>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</si>
  <si>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</si>
  <si>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</si>
  <si>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</si>
  <si>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</si>
  <si>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</si>
  <si>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</si>
  <si>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</si>
  <si>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</si>
  <si>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</si>
  <si>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</si>
  <si>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</si>
  <si>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</si>
  <si>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</si>
  <si>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</si>
  <si>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</si>
  <si>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</si>
  <si>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</si>
  <si>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</si>
  <si>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</si>
  <si>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</si>
  <si>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</si>
  <si>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</si>
  <si>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</si>
  <si>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</si>
  <si>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</si>
  <si>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</si>
  <si>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</si>
  <si>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</si>
  <si>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</si>
  <si>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</si>
  <si>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</si>
  <si>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</si>
  <si>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</si>
  <si>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</si>
  <si>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</si>
  <si>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</si>
  <si>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</si>
  <si>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</si>
  <si>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</si>
  <si>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</si>
  <si>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</si>
  <si>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</si>
  <si>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</si>
  <si>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</si>
  <si>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</si>
  <si>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</si>
  <si>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</si>
  <si>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</si>
  <si>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</si>
  <si>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</si>
  <si>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</si>
  <si>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</si>
  <si>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</si>
  <si>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</si>
  <si>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</si>
  <si>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</si>
  <si>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</si>
  <si>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</si>
  <si>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</si>
  <si>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</si>
  <si>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</si>
  <si>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</si>
  <si>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</si>
  <si>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</si>
  <si>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</si>
  <si>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</si>
  <si>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</si>
  <si>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</si>
  <si>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</si>
  <si>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</si>
  <si>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</si>
  <si>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</si>
  <si>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</si>
  <si>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</si>
  <si>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</si>
  <si>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</si>
  <si>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</si>
  <si>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</si>
  <si>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</si>
  <si>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</si>
  <si>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</si>
  <si>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</si>
  <si>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</si>
  <si>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</si>
  <si>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</si>
  <si>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</si>
  <si>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</si>
  <si>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</si>
  <si>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</si>
  <si>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</si>
  <si>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</si>
  <si>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</si>
  <si>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</si>
  <si>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</si>
  <si>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</si>
  <si>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</si>
  <si>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</si>
  <si>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</si>
  <si>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</si>
  <si>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</si>
  <si>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</si>
  <si>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</si>
  <si>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</si>
  <si>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</si>
  <si>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</si>
  <si>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</si>
  <si>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</si>
  <si>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</si>
  <si>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</si>
  <si>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</si>
  <si>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</si>
  <si>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</si>
  <si>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</si>
  <si>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</si>
  <si>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</si>
  <si>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</si>
  <si>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</si>
  <si>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</si>
  <si>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</si>
  <si>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</si>
  <si>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</si>
  <si>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</si>
  <si>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</si>
  <si>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</si>
  <si>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</si>
  <si>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</si>
  <si>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</si>
  <si>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</si>
  <si>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</si>
  <si>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</si>
  <si>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</si>
  <si>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</si>
  <si>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</si>
  <si>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</si>
  <si>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</si>
  <si>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</si>
  <si>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</si>
  <si>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</si>
  <si>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</si>
  <si>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</si>
  <si>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</si>
  <si>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</si>
  <si>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</si>
  <si>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</si>
  <si>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</si>
  <si>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</si>
  <si>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</si>
  <si>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</si>
  <si>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</si>
  <si>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</si>
  <si>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</si>
  <si>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</si>
  <si>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</si>
  <si>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</si>
  <si>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</si>
  <si>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</si>
  <si>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</si>
  <si>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</si>
  <si>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</si>
  <si>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</si>
  <si>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</si>
  <si>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</si>
  <si>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</si>
  <si>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</si>
  <si>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</si>
  <si>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</si>
  <si>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</si>
  <si>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</si>
  <si>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</si>
  <si>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</si>
  <si>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</si>
  <si>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</si>
  <si>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</si>
  <si>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</si>
  <si>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</si>
  <si>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</si>
  <si>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</si>
  <si>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</si>
  <si>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</si>
  <si>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</si>
  <si>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</si>
  <si>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</si>
  <si>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</si>
  <si>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</si>
  <si>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</si>
  <si>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</si>
  <si>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</si>
  <si>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</si>
  <si>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</si>
  <si>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</si>
  <si>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</si>
  <si>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</si>
  <si>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</si>
  <si>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</si>
  <si>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</si>
  <si>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</si>
  <si>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</si>
  <si>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</si>
  <si>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</si>
  <si>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</si>
  <si>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</si>
  <si>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</si>
  <si>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</si>
  <si>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</si>
  <si>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</si>
  <si>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</si>
  <si>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</si>
  <si>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</si>
  <si>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</si>
  <si>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</si>
  <si>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</si>
  <si>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</si>
  <si>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</si>
  <si>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</si>
  <si>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</si>
  <si>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</si>
  <si>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</si>
  <si>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</si>
  <si>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</si>
  <si>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</si>
  <si>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</si>
  <si>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</si>
  <si>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</si>
  <si>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</si>
  <si>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</si>
  <si>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</si>
  <si>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</si>
  <si>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</si>
  <si>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</si>
  <si>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</si>
  <si>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</si>
  <si>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</si>
  <si>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</si>
  <si>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</si>
  <si>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</si>
  <si>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</si>
  <si>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</si>
  <si>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</si>
  <si>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</si>
  <si>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</si>
  <si>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</si>
  <si>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</si>
  <si>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</si>
  <si>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</si>
  <si>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</si>
  <si>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</si>
  <si>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</si>
  <si>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</si>
  <si>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</si>
  <si>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</si>
  <si>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</si>
  <si>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</si>
  <si>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</si>
  <si>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</si>
  <si>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</si>
  <si>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</si>
  <si>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</si>
  <si>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</si>
  <si>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</si>
  <si>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</si>
  <si>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</si>
  <si>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</si>
  <si>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</si>
  <si>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</si>
  <si>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</si>
  <si>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</si>
  <si>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</si>
  <si>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</si>
  <si>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</si>
  <si>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</si>
  <si>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</si>
  <si>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</si>
  <si>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</si>
  <si>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</si>
  <si>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</si>
  <si>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</si>
  <si>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</si>
  <si>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</si>
  <si>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</si>
  <si>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</si>
  <si>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</si>
  <si>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</si>
  <si>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</si>
  <si>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</si>
  <si>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</si>
  <si>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</si>
  <si>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</si>
  <si>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</si>
  <si>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</si>
  <si>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</si>
  <si>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</si>
  <si>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</si>
  <si>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</si>
  <si>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</si>
  <si>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</si>
  <si>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</si>
  <si>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</si>
  <si>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</si>
  <si>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</si>
  <si>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</si>
  <si>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</si>
  <si>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</si>
  <si>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</si>
  <si>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</si>
  <si>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</si>
  <si>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</si>
  <si>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</si>
  <si>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</si>
  <si>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</si>
  <si>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</si>
  <si>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</si>
  <si>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</si>
  <si>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</si>
  <si>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</si>
  <si>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</si>
  <si>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</si>
  <si>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</si>
  <si>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</si>
  <si>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</si>
  <si>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</si>
  <si>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</si>
  <si>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</si>
  <si>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</si>
  <si>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</si>
  <si>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</si>
  <si>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</si>
  <si>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</si>
  <si>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</si>
  <si>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</si>
  <si>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</si>
  <si>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</si>
  <si>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</si>
  <si>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</si>
  <si>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</si>
  <si>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</si>
  <si>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</si>
  <si>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</si>
  <si>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</si>
  <si>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</si>
  <si>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</si>
  <si>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</si>
  <si>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</si>
  <si>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</si>
  <si>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</si>
  <si>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</si>
  <si>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</si>
  <si>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</si>
  <si>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</si>
  <si>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</si>
  <si>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</si>
  <si>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</si>
  <si>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</si>
  <si>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</si>
  <si>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</si>
  <si>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</si>
  <si>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</si>
  <si>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</si>
  <si>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</si>
  <si>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</si>
  <si>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</si>
  <si>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</si>
  <si>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</si>
  <si>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</si>
  <si>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</si>
  <si>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</si>
  <si>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</si>
  <si>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</si>
  <si>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</si>
  <si>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</si>
  <si>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</si>
  <si>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</si>
  <si>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</si>
  <si>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</si>
  <si>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</si>
  <si>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</si>
  <si>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</si>
  <si>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</si>
  <si>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</si>
  <si>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</si>
  <si>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</si>
  <si>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</si>
  <si>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</si>
  <si>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</si>
  <si>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</si>
  <si>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</si>
  <si>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</si>
  <si>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</si>
  <si>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</si>
  <si>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</si>
  <si>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</si>
  <si>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</si>
  <si>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</si>
  <si>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</si>
  <si>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</si>
  <si>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</si>
  <si>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</si>
  <si>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</si>
  <si>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</si>
  <si>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</si>
  <si>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</si>
  <si>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</si>
  <si>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</si>
  <si>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</si>
  <si>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</si>
  <si>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</si>
  <si>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</si>
  <si>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</si>
  <si>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</si>
  <si>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</si>
  <si>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</si>
  <si>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</si>
  <si>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</si>
  <si>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</si>
  <si>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</si>
  <si>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</si>
  <si>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</si>
  <si>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</si>
  <si>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</si>
  <si>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</si>
  <si>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</si>
  <si>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</si>
  <si>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</si>
  <si>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</si>
  <si>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</si>
  <si>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</si>
  <si>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</si>
  <si>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</si>
  <si>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</si>
  <si>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</si>
  <si>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</si>
  <si>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</si>
  <si>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</si>
  <si>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</si>
  <si>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</si>
  <si>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</si>
  <si>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</si>
  <si>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</si>
  <si>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</si>
  <si>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</si>
  <si>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</si>
  <si>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</si>
  <si>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</si>
  <si>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</si>
  <si>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</si>
  <si>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</si>
  <si>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</si>
  <si>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</si>
  <si>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</si>
  <si>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</si>
  <si>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</si>
  <si>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</si>
  <si>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</si>
  <si>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</si>
  <si>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</si>
  <si>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</si>
  <si>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</si>
  <si>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</si>
  <si>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</si>
  <si>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</si>
  <si>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</si>
  <si>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</si>
  <si>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</si>
  <si>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</si>
  <si>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</si>
  <si>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</si>
  <si>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</si>
  <si>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</si>
  <si>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</si>
  <si>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</si>
  <si>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</si>
  <si>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</si>
  <si>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</si>
  <si>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</si>
  <si>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</si>
  <si>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</si>
  <si>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</si>
  <si>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</si>
  <si>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</si>
  <si>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</si>
  <si>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</si>
  <si>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</si>
  <si>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</si>
  <si>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</si>
  <si>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</si>
  <si>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</si>
  <si>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</si>
  <si>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</si>
  <si>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</si>
  <si>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</si>
  <si>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</si>
  <si>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</si>
  <si>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</si>
  <si>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</si>
  <si>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</si>
  <si>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</si>
  <si>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</si>
  <si>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</si>
  <si>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</si>
  <si>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</si>
  <si>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</si>
  <si>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</si>
  <si>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</si>
  <si>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</si>
  <si>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</si>
  <si>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</si>
  <si>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</si>
  <si>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</si>
  <si>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</si>
  <si>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</si>
  <si>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</si>
  <si>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</si>
  <si>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</si>
  <si>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</si>
  <si>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</si>
  <si>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</si>
  <si>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</si>
  <si>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</si>
  <si>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</si>
  <si>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</si>
  <si>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</si>
  <si>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</si>
  <si>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</si>
  <si>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</si>
  <si>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</si>
  <si>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</si>
  <si>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</si>
  <si>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</si>
  <si>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</si>
  <si>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</si>
  <si>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</si>
  <si>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</si>
  <si>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</si>
  <si>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</si>
  <si>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</si>
  <si>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</si>
  <si>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</si>
  <si>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</si>
  <si>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</si>
  <si>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</si>
  <si>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</si>
  <si>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</si>
  <si>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</si>
  <si>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</si>
  <si>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</si>
  <si>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</si>
  <si>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</si>
  <si>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</si>
  <si>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</si>
  <si>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</si>
  <si>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</si>
  <si>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</si>
  <si>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</si>
  <si>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</si>
  <si>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</si>
  <si>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</si>
  <si>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</si>
  <si>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</si>
  <si>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</si>
  <si>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</si>
  <si>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</si>
  <si>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</si>
  <si>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</si>
  <si>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</si>
  <si>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</si>
  <si>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</si>
  <si>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</si>
  <si>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</si>
  <si>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</si>
  <si>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</si>
  <si>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</si>
  <si>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</si>
  <si>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</si>
  <si>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</si>
  <si>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</si>
  <si>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</si>
  <si>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</si>
  <si>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</si>
  <si>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</si>
  <si>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</si>
  <si>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</si>
  <si>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</si>
  <si>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</si>
  <si>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</si>
  <si>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</si>
  <si>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</si>
  <si>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</si>
  <si>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</si>
  <si>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</si>
  <si>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</si>
  <si>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</si>
  <si>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</si>
  <si>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</si>
  <si>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</si>
  <si>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</si>
  <si>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</si>
  <si>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</si>
  <si>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</si>
  <si>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</si>
  <si>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</si>
  <si>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</si>
  <si>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</si>
  <si>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</si>
  <si>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</si>
  <si>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</si>
  <si>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</si>
  <si>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</si>
  <si>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</si>
  <si>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</si>
  <si>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</si>
  <si>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</si>
  <si>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</si>
  <si>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</si>
  <si>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</si>
  <si>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</si>
  <si>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</si>
  <si>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</si>
  <si>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</si>
  <si>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</si>
  <si>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</si>
  <si>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</si>
  <si>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</si>
  <si>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</si>
  <si>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</si>
  <si>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</si>
  <si>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</si>
  <si>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</si>
  <si>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</si>
  <si>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</si>
  <si>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</si>
  <si>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</si>
  <si>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</si>
  <si>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</si>
  <si>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</si>
  <si>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</si>
  <si>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</si>
  <si>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</si>
  <si>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</si>
  <si>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</si>
  <si>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</si>
  <si>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</si>
  <si>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</si>
  <si>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</si>
  <si>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</si>
  <si>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</si>
  <si>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</si>
  <si>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</si>
  <si>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</si>
  <si>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</si>
  <si>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</si>
  <si>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</si>
  <si>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</si>
  <si>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</si>
  <si>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</si>
  <si>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</si>
  <si>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</si>
  <si>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</si>
  <si>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</si>
  <si>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</si>
  <si>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</si>
  <si>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</si>
  <si>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</si>
  <si>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</si>
  <si>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</si>
  <si>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</si>
  <si>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</si>
  <si>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</si>
  <si>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</si>
  <si>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</si>
  <si>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</si>
  <si>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</si>
  <si>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</si>
  <si>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</si>
  <si>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</si>
  <si>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</si>
  <si>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</si>
  <si>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</si>
  <si>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</si>
  <si>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</si>
  <si>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</si>
  <si>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</si>
  <si>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</si>
  <si>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</si>
  <si>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</si>
  <si>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</si>
  <si>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</si>
  <si>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</si>
  <si>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</si>
  <si>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</si>
  <si>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</si>
  <si>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</si>
  <si>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</si>
  <si>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</si>
  <si>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</si>
  <si>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</si>
  <si>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</si>
  <si>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</si>
  <si>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</si>
  <si>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</si>
  <si>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</si>
  <si>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</si>
  <si>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</si>
  <si>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</si>
  <si>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</si>
  <si>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</si>
  <si>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</si>
  <si>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</si>
  <si>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</si>
  <si>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</si>
  <si>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</si>
  <si>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</si>
  <si>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</si>
  <si>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</si>
  <si>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</si>
  <si>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</si>
  <si>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</si>
  <si>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</si>
  <si>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</si>
  <si>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</si>
  <si>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</si>
  <si>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</si>
  <si>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</si>
  <si>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</si>
  <si>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</si>
  <si>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</si>
  <si>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</si>
  <si>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</si>
  <si>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</si>
  <si>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</si>
  <si>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</si>
  <si>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</si>
  <si>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</si>
  <si>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</si>
  <si>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</si>
  <si>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</si>
  <si>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</si>
  <si>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</si>
  <si>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</si>
  <si>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</si>
  <si>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</si>
  <si>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</si>
  <si>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</si>
  <si>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</si>
  <si>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</si>
  <si>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</si>
  <si>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</si>
  <si>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</si>
  <si>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</si>
  <si>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</si>
  <si>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</si>
  <si>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</si>
  <si>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</si>
  <si>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</si>
  <si>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</si>
  <si>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</si>
  <si>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</si>
  <si>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</si>
  <si>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</si>
  <si>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</si>
  <si>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</si>
  <si>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</si>
  <si>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</si>
  <si>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</si>
  <si>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</si>
  <si>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</si>
  <si>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</si>
  <si>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</si>
  <si>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</si>
  <si>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</si>
  <si>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</si>
  <si>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</si>
  <si>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</si>
  <si>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</si>
  <si>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</si>
  <si>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</si>
  <si>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</si>
  <si>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</si>
  <si>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</si>
  <si>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</si>
  <si>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</si>
  <si>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</si>
  <si>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</si>
  <si>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</si>
  <si>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</si>
  <si>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</si>
  <si>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</si>
  <si>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</si>
  <si>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</si>
  <si>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</si>
  <si>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</si>
  <si>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</si>
  <si>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</si>
  <si>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</si>
  <si>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</si>
  <si>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</si>
  <si>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</si>
  <si>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</si>
  <si>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</si>
  <si>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</si>
  <si>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</si>
  <si>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</si>
  <si>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</si>
  <si>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</si>
  <si>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</si>
  <si>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</si>
  <si>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</si>
  <si>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</si>
  <si>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</si>
  <si>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</si>
  <si>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</si>
  <si>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</si>
  <si>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</si>
  <si>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</si>
  <si>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</si>
  <si>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</si>
  <si>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</si>
  <si>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</si>
  <si>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</si>
  <si>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</si>
  <si>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</si>
  <si>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</si>
  <si>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</si>
  <si>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</si>
  <si>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</si>
  <si>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</si>
  <si>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</si>
  <si>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</si>
  <si>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</si>
  <si>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</si>
  <si>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</si>
  <si>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</si>
  <si>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</si>
  <si>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</si>
  <si>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</si>
  <si>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</si>
  <si>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</si>
  <si>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</si>
  <si>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</si>
  <si>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</si>
  <si>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</si>
  <si>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</si>
  <si>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</si>
  <si>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</si>
  <si>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</si>
  <si>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</si>
  <si>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</si>
  <si>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</si>
  <si>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</si>
  <si>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</si>
  <si>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</si>
  <si>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</si>
  <si>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</si>
  <si>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</si>
  <si>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</si>
  <si>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</si>
  <si>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</si>
  <si>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</si>
  <si>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</si>
  <si>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</si>
  <si>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</si>
  <si>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</si>
  <si>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</si>
  <si>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</si>
  <si>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</si>
  <si>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</si>
  <si>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</si>
  <si>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</si>
  <si>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</si>
  <si>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</si>
  <si>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</si>
  <si>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</si>
  <si>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</si>
  <si>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</si>
  <si>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</si>
  <si>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</si>
  <si>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</si>
  <si>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</si>
  <si>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</si>
  <si>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</si>
  <si>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</si>
  <si>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</si>
  <si>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</si>
  <si>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</si>
  <si>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</si>
  <si>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</si>
  <si>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</si>
  <si>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</si>
  <si>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</si>
  <si>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</si>
  <si>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</si>
  <si>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</si>
  <si>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</si>
  <si>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</si>
  <si>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</si>
  <si>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</si>
  <si>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</si>
  <si>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</si>
  <si>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</si>
  <si>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</si>
  <si>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</si>
  <si>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</si>
  <si>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</si>
  <si>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</si>
  <si>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</si>
  <si>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</si>
  <si>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</si>
  <si>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</si>
  <si>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</si>
  <si>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</si>
  <si>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</si>
  <si>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</si>
  <si>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</si>
  <si>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</si>
  <si>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</si>
  <si>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</si>
  <si>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</si>
  <si>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</si>
  <si>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</si>
  <si>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</si>
  <si>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</si>
  <si>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</si>
  <si>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</si>
  <si>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</si>
  <si>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</si>
  <si>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</si>
  <si>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</si>
  <si>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</si>
  <si>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</si>
  <si>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</si>
  <si>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</si>
  <si>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</si>
  <si>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</si>
  <si>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</si>
  <si>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</si>
  <si>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</si>
  <si>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</si>
  <si>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</si>
  <si>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</si>
  <si>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</si>
  <si>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</si>
  <si>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</si>
  <si>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</si>
  <si>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</si>
  <si>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</si>
  <si>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</si>
  <si>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</si>
  <si>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</si>
  <si>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</si>
  <si>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</si>
  <si>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</si>
  <si>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</si>
  <si>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</si>
  <si>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</si>
  <si>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</si>
  <si>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</si>
  <si>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</si>
  <si>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</si>
  <si>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</si>
  <si>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</si>
  <si>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</si>
  <si>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</si>
  <si>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</si>
  <si>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</si>
  <si>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</si>
  <si>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</si>
  <si>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</si>
  <si>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</si>
  <si>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</si>
  <si>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</si>
  <si>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</si>
  <si>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</si>
  <si>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</si>
  <si>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</si>
  <si>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</si>
  <si>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</si>
  <si>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</si>
  <si>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</si>
  <si>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</si>
  <si>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</si>
  <si>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</si>
  <si>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</si>
  <si>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</si>
  <si>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</si>
  <si>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</si>
  <si>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</si>
  <si>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</si>
  <si>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</si>
  <si>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</si>
  <si>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</si>
  <si>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</si>
  <si>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</si>
  <si>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</si>
  <si>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</si>
  <si>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</si>
  <si>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</si>
  <si>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</si>
  <si>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</si>
  <si>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</si>
  <si>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</si>
  <si>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</si>
  <si>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</si>
  <si>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</si>
  <si>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</si>
  <si>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</si>
  <si>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</si>
  <si>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</si>
  <si>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</si>
  <si>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</si>
  <si>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</si>
  <si>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</si>
  <si>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</si>
  <si>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</si>
  <si>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</si>
  <si>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</si>
  <si>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</si>
  <si>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</si>
  <si>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</si>
  <si>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</si>
  <si>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</si>
  <si>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</si>
  <si>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</si>
  <si>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</si>
  <si>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</si>
  <si>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</si>
  <si>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</si>
  <si>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</si>
  <si>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</si>
  <si>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</si>
  <si>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</si>
  <si>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</si>
  <si>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</si>
  <si>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</si>
  <si>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</si>
  <si>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</si>
  <si>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</si>
  <si>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</si>
  <si>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</si>
  <si>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</si>
  <si>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</si>
  <si>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</si>
  <si>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</si>
  <si>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</si>
  <si>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</si>
  <si>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</si>
  <si>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</si>
  <si>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</si>
  <si>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</si>
  <si>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</si>
  <si>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</si>
  <si>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</si>
  <si>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</si>
  <si>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</si>
  <si>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</si>
  <si>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</si>
  <si>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</si>
  <si>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</si>
  <si>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</si>
  <si>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</si>
  <si>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</si>
  <si>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</si>
  <si>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</si>
  <si>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</si>
  <si>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</si>
  <si>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</si>
  <si>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</si>
  <si>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</si>
  <si>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</si>
  <si>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</si>
  <si>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</si>
  <si>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</si>
  <si>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</si>
  <si>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</si>
  <si>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</si>
  <si>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</si>
  <si>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</si>
  <si>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</si>
  <si>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</si>
  <si>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</si>
  <si>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</si>
  <si>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</si>
  <si>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</si>
  <si>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</si>
  <si>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</si>
  <si>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</si>
  <si>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</si>
  <si>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</si>
  <si>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</si>
  <si>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</si>
  <si>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</si>
  <si>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</si>
  <si>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</si>
  <si>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</si>
  <si>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</si>
  <si>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</si>
  <si>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</si>
  <si>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</si>
  <si>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</si>
  <si>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</si>
  <si>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</si>
  <si>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</si>
  <si>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</si>
  <si>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</si>
  <si>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</si>
  <si>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</si>
  <si>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</si>
  <si>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</si>
  <si>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</si>
  <si>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</si>
  <si>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</si>
  <si>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</si>
  <si>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</si>
  <si>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</si>
  <si>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</si>
  <si>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</si>
  <si>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</si>
  <si>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</si>
  <si>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</si>
  <si>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</si>
  <si>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</si>
  <si>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</si>
  <si>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</si>
  <si>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</si>
  <si>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</si>
  <si>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</si>
  <si>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</si>
  <si>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</si>
  <si>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</si>
  <si>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</si>
  <si>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</si>
  <si>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</si>
  <si>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</si>
  <si>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</si>
  <si>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</si>
  <si>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</si>
  <si>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</si>
  <si>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</si>
  <si>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</si>
  <si>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</si>
  <si>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</si>
  <si>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</si>
  <si>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</si>
  <si>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</si>
  <si>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</si>
  <si>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</si>
  <si>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</si>
  <si>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</si>
  <si>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</si>
  <si>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</si>
  <si>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</si>
  <si>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</si>
  <si>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</si>
  <si>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</si>
  <si>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</si>
  <si>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</si>
  <si>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</si>
  <si>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</si>
  <si>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</si>
  <si>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</si>
  <si>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</si>
  <si>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</si>
  <si>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</si>
  <si>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</si>
  <si>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</si>
  <si>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</si>
  <si>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</si>
  <si>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</si>
  <si>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</si>
  <si>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</si>
  <si>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</si>
  <si>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</si>
  <si>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</si>
  <si>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</si>
  <si>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</si>
  <si>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</si>
  <si>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</si>
  <si>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</si>
  <si>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</si>
  <si>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</si>
  <si>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</si>
  <si>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</si>
  <si>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</si>
  <si>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</si>
  <si>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</si>
  <si>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</si>
  <si>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</si>
  <si>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</si>
  <si>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</si>
  <si>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</si>
  <si>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</si>
  <si>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</si>
  <si>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</si>
  <si>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</si>
  <si>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</si>
  <si>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</si>
  <si>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</si>
  <si>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</si>
  <si>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</si>
  <si>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</si>
  <si>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</si>
  <si>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</si>
  <si>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</si>
  <si>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</si>
  <si>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</si>
  <si>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</si>
  <si>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</si>
  <si>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</si>
  <si>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</si>
  <si>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</si>
  <si>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</si>
  <si>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</si>
  <si>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</si>
  <si>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</si>
  <si>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</si>
  <si>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</si>
  <si>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</si>
  <si>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</si>
  <si>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</si>
  <si>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</si>
  <si>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</si>
  <si>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</si>
  <si>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</si>
  <si>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</si>
  <si>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</si>
  <si>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</si>
  <si>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</si>
  <si>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</si>
  <si>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</si>
  <si>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</si>
  <si>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</si>
  <si>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</si>
  <si>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</si>
  <si>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</si>
  <si>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</si>
  <si>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</si>
  <si>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</si>
  <si>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</si>
  <si>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</si>
  <si>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</si>
  <si>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</si>
  <si>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</si>
  <si>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</si>
  <si>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</si>
  <si>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</si>
  <si>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</si>
  <si>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</si>
  <si>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</si>
  <si>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</si>
  <si>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</si>
  <si>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</si>
  <si>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</si>
  <si>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</si>
  <si>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</si>
  <si>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</si>
  <si>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</si>
  <si>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</si>
  <si>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</si>
  <si>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</si>
  <si>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</si>
  <si>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</si>
  <si>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</si>
  <si>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</si>
  <si>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</si>
  <si>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</si>
  <si>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</si>
  <si>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</si>
  <si>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</si>
  <si>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</si>
  <si>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</si>
  <si>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</si>
  <si>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</si>
  <si>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</si>
  <si>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</si>
  <si>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</si>
  <si>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</si>
  <si>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</si>
  <si>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</si>
  <si>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</si>
  <si>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</si>
  <si>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</si>
  <si>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</si>
  <si>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</si>
  <si>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</si>
  <si>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</si>
  <si>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</si>
  <si>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</si>
  <si>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</si>
  <si>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</si>
  <si>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</si>
  <si>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</si>
  <si>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</si>
  <si>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</si>
  <si>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</si>
  <si>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</si>
  <si>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</si>
  <si>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</si>
  <si>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</si>
  <si>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</si>
  <si>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</si>
  <si>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</si>
  <si>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</si>
  <si>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</si>
  <si>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</si>
  <si>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</si>
  <si>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</si>
  <si>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</si>
  <si>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</si>
  <si>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</si>
  <si>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</si>
  <si>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</si>
  <si>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</si>
  <si>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</si>
  <si>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</si>
  <si>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</si>
  <si>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</si>
  <si>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</si>
  <si>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</si>
  <si>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</si>
  <si>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</si>
  <si>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</si>
  <si>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</si>
  <si>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</si>
  <si>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</si>
  <si>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</si>
  <si>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</si>
  <si>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</si>
  <si>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</si>
  <si>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</si>
  <si>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</si>
  <si>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</si>
  <si>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</si>
  <si>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</si>
  <si>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</si>
  <si>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</si>
  <si>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</si>
  <si>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</si>
  <si>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</si>
  <si>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</si>
  <si>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</si>
  <si>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</si>
  <si>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</si>
  <si>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</si>
  <si>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</si>
  <si>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</si>
  <si>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</si>
  <si>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</si>
  <si>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</si>
  <si>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</si>
  <si>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</si>
  <si>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</si>
  <si>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</si>
  <si>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</si>
  <si>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</si>
  <si>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</si>
  <si>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</si>
  <si>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</si>
  <si>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</si>
  <si>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</si>
  <si>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</si>
  <si>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</si>
  <si>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</si>
  <si>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</si>
  <si>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</si>
  <si>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</si>
  <si>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</si>
  <si>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</si>
  <si>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</si>
  <si>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</si>
  <si>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</si>
  <si>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</si>
  <si>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</si>
  <si>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</si>
  <si>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</si>
  <si>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</si>
  <si>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</si>
  <si>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</si>
  <si>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</si>
  <si>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</si>
  <si>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</si>
  <si>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</si>
  <si>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</si>
  <si>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</si>
  <si>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</si>
  <si>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</si>
  <si>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</si>
  <si>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</si>
  <si>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</si>
  <si>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</si>
  <si>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</si>
  <si>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</si>
  <si>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</si>
  <si>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</si>
  <si>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</si>
  <si>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</si>
  <si>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</si>
  <si>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</si>
  <si>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</si>
  <si>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</si>
  <si>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</si>
  <si>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</si>
  <si>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</si>
  <si>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</si>
  <si>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</si>
  <si>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</si>
  <si>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</si>
  <si>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</si>
  <si>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</si>
  <si>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</si>
  <si>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</si>
  <si>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</si>
  <si>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</si>
  <si>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</si>
  <si>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</si>
  <si>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</si>
  <si>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</si>
  <si>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</si>
  <si>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</si>
  <si>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</si>
  <si>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</si>
  <si>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</si>
  <si>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</si>
  <si>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</si>
  <si>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</si>
  <si>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</si>
  <si>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</si>
  <si>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</si>
  <si>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</si>
  <si>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</si>
  <si>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</si>
  <si>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</si>
  <si>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</si>
  <si>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</si>
  <si>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</si>
  <si>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</si>
  <si>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</si>
  <si>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</si>
  <si>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</si>
  <si>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</si>
  <si>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</si>
  <si>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</si>
  <si>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</si>
  <si>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</si>
  <si>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</si>
  <si>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</si>
  <si>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</si>
  <si>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</si>
  <si>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</si>
  <si>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</si>
  <si>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</si>
  <si>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</si>
  <si>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</si>
  <si>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</si>
  <si>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</si>
  <si>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</si>
  <si>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</si>
  <si>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</si>
  <si>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</si>
  <si>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</si>
  <si>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</si>
  <si>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</si>
  <si>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</si>
  <si>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</si>
  <si>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</si>
  <si>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</si>
  <si>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</si>
  <si>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</si>
  <si>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</si>
  <si>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</si>
  <si>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</si>
  <si>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</si>
  <si>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</si>
  <si>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</si>
  <si>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</si>
  <si>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</si>
  <si>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</si>
  <si>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</si>
  <si>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</si>
  <si>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</si>
  <si>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</si>
  <si>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</si>
  <si>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</si>
  <si>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</si>
  <si>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</si>
  <si>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</si>
  <si>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</si>
  <si>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</si>
  <si>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</si>
  <si>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</si>
  <si>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</si>
  <si>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</si>
  <si>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</si>
  <si>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</si>
  <si>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</si>
  <si>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</si>
  <si>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</si>
  <si>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</si>
  <si>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</si>
  <si>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</si>
  <si>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</si>
  <si>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</si>
  <si>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</si>
  <si>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</si>
  <si>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</si>
  <si>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</si>
  <si>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</si>
  <si>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</si>
  <si>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</si>
  <si>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</si>
  <si>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</si>
  <si>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</si>
  <si>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</si>
  <si>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</si>
  <si>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</si>
  <si>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</si>
  <si>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</si>
  <si>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</si>
  <si>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</si>
  <si>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</si>
  <si>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</si>
  <si>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</si>
  <si>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</si>
  <si>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</si>
  <si>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</si>
  <si>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</si>
  <si>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</si>
  <si>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</si>
  <si>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</si>
  <si>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</si>
  <si>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</si>
  <si>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</si>
  <si>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</si>
  <si>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</si>
  <si>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</si>
  <si>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</si>
  <si>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</si>
  <si>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</si>
  <si>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</si>
  <si>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</si>
  <si>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</si>
  <si>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</si>
  <si>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</si>
  <si>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</si>
  <si>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</si>
  <si>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</si>
  <si>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</si>
  <si>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</si>
  <si>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</si>
  <si>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</si>
  <si>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</si>
  <si>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</si>
  <si>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</si>
  <si>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</si>
  <si>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</si>
  <si>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</si>
  <si>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</si>
  <si>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</si>
  <si>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</si>
  <si>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</si>
  <si>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</si>
  <si>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</si>
  <si>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</si>
  <si>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</si>
  <si>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</si>
  <si>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</si>
  <si>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</si>
  <si>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</si>
  <si>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</si>
  <si>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</si>
  <si>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</si>
  <si>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</si>
  <si>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</si>
  <si>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</si>
  <si>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</si>
  <si>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</si>
  <si>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</si>
  <si>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</si>
  <si>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</si>
  <si>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</si>
  <si>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</si>
  <si>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</si>
  <si>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</si>
  <si>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</si>
  <si>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</si>
  <si>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</si>
  <si>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</si>
  <si>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</si>
  <si>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</si>
  <si>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</si>
  <si>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</si>
  <si>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</si>
  <si>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</si>
  <si>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</si>
  <si>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</si>
  <si>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</si>
  <si>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</si>
  <si>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</si>
  <si>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</si>
  <si>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</si>
  <si>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</si>
  <si>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</si>
  <si>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</si>
  <si>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</si>
  <si>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</si>
  <si>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</si>
  <si>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</si>
  <si>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</si>
  <si>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</si>
  <si>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</si>
  <si>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</si>
  <si>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</si>
  <si>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</si>
  <si>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</si>
  <si>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</si>
  <si>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</si>
  <si>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</si>
  <si>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</si>
  <si>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</si>
  <si>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</si>
  <si>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</si>
  <si>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</si>
  <si>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</si>
  <si>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</si>
  <si>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</si>
  <si>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</si>
  <si>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</si>
  <si>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</si>
  <si>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</si>
  <si>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</si>
  <si>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</si>
  <si>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</si>
  <si>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</si>
  <si>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</si>
  <si>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</si>
  <si>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</si>
  <si>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</si>
  <si>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</si>
  <si>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</si>
  <si>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</si>
  <si>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</si>
  <si>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</si>
  <si>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</si>
  <si>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</si>
  <si>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</si>
  <si>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</si>
  <si>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</si>
  <si>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</si>
  <si>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</si>
  <si>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</si>
  <si>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</si>
  <si>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</si>
  <si>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</si>
  <si>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</si>
  <si>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</si>
  <si>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</si>
  <si>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</si>
  <si>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</si>
  <si>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</si>
  <si>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</si>
  <si>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</si>
  <si>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</si>
  <si>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</si>
  <si>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</si>
  <si>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</si>
  <si>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</si>
  <si>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</si>
  <si>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</si>
  <si>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</si>
  <si>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</si>
  <si>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</si>
  <si>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</si>
  <si>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</si>
  <si>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</si>
  <si>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</si>
  <si>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</si>
  <si>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</si>
  <si>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</si>
  <si>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</si>
  <si>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</si>
  <si>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</si>
  <si>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</si>
  <si>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</si>
  <si>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</si>
  <si>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</si>
  <si>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</si>
  <si>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</si>
  <si>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</si>
  <si>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</si>
  <si>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</si>
  <si>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</si>
  <si>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</si>
  <si>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</si>
  <si>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</si>
  <si>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</si>
  <si>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</si>
  <si>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</si>
  <si>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</si>
  <si>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</si>
  <si>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</si>
  <si>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</si>
  <si>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</si>
  <si>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</si>
  <si>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</si>
  <si>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</si>
  <si>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</si>
  <si>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</si>
  <si>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</si>
  <si>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</si>
  <si>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</si>
  <si>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</si>
  <si>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</si>
  <si>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</si>
  <si>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</si>
  <si>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</si>
  <si>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</si>
  <si>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</si>
  <si>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</si>
  <si>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</si>
  <si>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</si>
  <si>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</si>
  <si>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</si>
  <si>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</si>
  <si>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</si>
  <si>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</si>
  <si>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</si>
  <si>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</si>
  <si>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</si>
  <si>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</si>
  <si>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</si>
  <si>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</si>
  <si>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</si>
  <si>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</si>
  <si>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</si>
  <si>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</si>
  <si>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</si>
  <si>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</si>
  <si>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</si>
  <si>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</si>
  <si>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</si>
  <si>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</si>
  <si>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</si>
  <si>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</si>
  <si>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</si>
  <si>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</si>
  <si>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</si>
  <si>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</si>
  <si>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</si>
  <si>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</si>
  <si>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</si>
  <si>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</si>
  <si>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</si>
  <si>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</si>
  <si>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</si>
  <si>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</si>
  <si>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</si>
  <si>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</si>
  <si>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</si>
  <si>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</si>
  <si>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</si>
  <si>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</si>
  <si>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</si>
  <si>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</si>
  <si>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</si>
  <si>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</si>
  <si>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</si>
  <si>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</si>
  <si>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</si>
  <si>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</si>
  <si>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</si>
  <si>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</si>
  <si>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</si>
  <si>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</si>
  <si>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</si>
  <si>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</si>
  <si>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</si>
  <si>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</si>
  <si>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</si>
  <si>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</si>
  <si>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</si>
  <si>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</si>
  <si>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</si>
  <si>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</si>
  <si>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</si>
  <si>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</si>
  <si>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</si>
  <si>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</si>
  <si>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</si>
  <si>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</si>
  <si>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</si>
  <si>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</si>
  <si>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</si>
  <si>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</si>
  <si>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</si>
  <si>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</si>
  <si>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</si>
  <si>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</si>
  <si>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</si>
  <si>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</si>
  <si>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</si>
  <si>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</si>
  <si>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</si>
  <si>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</si>
  <si>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</si>
  <si>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</si>
  <si>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</si>
  <si>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</si>
  <si>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</si>
  <si>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</si>
  <si>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</si>
  <si>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</si>
  <si>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</si>
  <si>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</si>
  <si>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</si>
  <si>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</si>
  <si>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</si>
  <si>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</si>
  <si>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</si>
  <si>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</si>
  <si>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</si>
  <si>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</si>
  <si>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</si>
  <si>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</si>
  <si>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</si>
  <si>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</si>
  <si>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</si>
  <si>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</si>
  <si>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</si>
  <si>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</si>
  <si>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</si>
  <si>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</si>
  <si>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</si>
  <si>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</si>
  <si>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</si>
  <si>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</si>
  <si>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</si>
  <si>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</si>
  <si>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</si>
  <si>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</si>
  <si>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</si>
  <si>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</si>
  <si>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</si>
  <si>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</si>
  <si>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</si>
  <si>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</si>
  <si>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</si>
  <si>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</si>
  <si>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</si>
  <si>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</si>
  <si>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</si>
  <si>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</si>
  <si>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</si>
  <si>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</si>
  <si>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</si>
  <si>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</si>
  <si>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</si>
  <si>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</si>
  <si>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</si>
  <si>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</si>
  <si>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</si>
  <si>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</si>
  <si>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</si>
  <si>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</si>
  <si>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</si>
  <si>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</si>
  <si>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</si>
  <si>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</si>
  <si>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</si>
  <si>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</si>
  <si>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</si>
  <si>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</si>
  <si>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</si>
  <si>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</si>
  <si>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</si>
  <si>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</si>
  <si>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</si>
  <si>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</si>
  <si>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</si>
  <si>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</si>
  <si>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</si>
  <si>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</si>
  <si>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</si>
  <si>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</si>
  <si>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</si>
  <si>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</si>
  <si>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</si>
  <si>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</si>
  <si>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</si>
  <si>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</si>
  <si>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</si>
  <si>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</si>
  <si>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</si>
  <si>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</si>
  <si>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</si>
  <si>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</si>
  <si>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</si>
  <si>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</si>
  <si>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</si>
  <si>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</si>
  <si>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</si>
  <si>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</si>
  <si>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</si>
  <si>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</si>
  <si>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</si>
  <si>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</si>
  <si>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</si>
  <si>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</si>
  <si>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</si>
  <si>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</si>
  <si>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</si>
  <si>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</si>
  <si>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</si>
  <si>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</si>
  <si>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</si>
  <si>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</si>
  <si>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</si>
  <si>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</si>
  <si>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</si>
  <si>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</si>
  <si>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</si>
  <si>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</si>
  <si>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</si>
  <si>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</si>
  <si>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</si>
  <si>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</si>
  <si>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</si>
  <si>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</si>
  <si>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</si>
  <si>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</si>
  <si>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</si>
  <si>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</si>
  <si>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</si>
  <si>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</si>
  <si>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</si>
  <si>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</si>
  <si>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</si>
  <si>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</si>
  <si>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</si>
  <si>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</si>
  <si>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</si>
  <si>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</si>
  <si>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</si>
  <si>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</si>
  <si>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</si>
  <si>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</si>
  <si>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</si>
  <si>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</si>
  <si>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</si>
  <si>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</si>
  <si>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</si>
  <si>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</si>
  <si>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</si>
  <si>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</si>
  <si>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</si>
  <si>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</si>
  <si>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</si>
  <si>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</si>
  <si>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</si>
  <si>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</si>
  <si>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</si>
  <si>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</si>
  <si>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</si>
  <si>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</si>
  <si>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</si>
  <si>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</si>
  <si>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</si>
  <si>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</si>
  <si>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</si>
  <si>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</si>
  <si>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</si>
  <si>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</si>
  <si>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</si>
  <si>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</si>
  <si>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</si>
  <si>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</si>
  <si>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</si>
  <si>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</si>
  <si>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</si>
  <si>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</si>
  <si>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</si>
  <si>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</si>
  <si>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</si>
  <si>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</si>
  <si>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</si>
  <si>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</si>
  <si>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</si>
  <si>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</si>
  <si>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</si>
  <si>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</si>
  <si>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</si>
  <si>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</si>
  <si>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</si>
  <si>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</si>
  <si>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</si>
  <si>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</si>
  <si>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</si>
  <si>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</si>
  <si>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</si>
  <si>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</si>
  <si>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</si>
  <si>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</si>
  <si>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</si>
  <si>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</si>
  <si>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</si>
  <si>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</si>
  <si>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</si>
  <si>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</si>
  <si>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</si>
  <si>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</si>
  <si>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</si>
  <si>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</si>
  <si>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</si>
  <si>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</si>
  <si>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</si>
  <si>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</si>
  <si>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</si>
  <si>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</si>
  <si>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</si>
  <si>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</si>
  <si>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</si>
  <si>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</si>
  <si>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</si>
  <si>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</si>
  <si>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</si>
  <si>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</si>
  <si>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</si>
  <si>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</si>
  <si>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</si>
  <si>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</si>
  <si>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</si>
  <si>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</si>
  <si>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</si>
  <si>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</si>
  <si>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</si>
  <si>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</si>
  <si>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</si>
  <si>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</si>
  <si>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</si>
  <si>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</si>
  <si>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</si>
  <si>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</si>
  <si>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</si>
  <si>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</si>
  <si>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</si>
  <si>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</si>
  <si>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</si>
  <si>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</si>
  <si>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</si>
  <si>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</si>
  <si>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</si>
  <si>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</si>
  <si>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</si>
  <si>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</si>
  <si>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</si>
  <si>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</si>
  <si>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</si>
  <si>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</si>
  <si>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</si>
  <si>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</si>
  <si>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</si>
  <si>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</si>
  <si>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</si>
  <si>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</si>
  <si>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</si>
  <si>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</si>
  <si>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</si>
  <si>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</si>
  <si>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</si>
  <si>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</si>
  <si>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</si>
  <si>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</si>
  <si>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</si>
  <si>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</si>
  <si>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</si>
  <si>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</si>
  <si>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</si>
  <si>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</si>
  <si>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</si>
  <si>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</si>
  <si>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</si>
  <si>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</si>
  <si>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</si>
  <si>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</si>
  <si>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</si>
  <si>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</si>
  <si>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</si>
  <si>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</si>
  <si>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</si>
  <si>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</si>
  <si>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</si>
  <si>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</si>
  <si>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</si>
  <si>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</si>
  <si>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</si>
  <si>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</si>
  <si>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</si>
  <si>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</si>
  <si>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</si>
  <si>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</si>
  <si>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</si>
  <si>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</si>
  <si>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</si>
  <si>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</si>
  <si>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</si>
  <si>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</si>
  <si>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</si>
  <si>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</si>
  <si>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</si>
  <si>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</si>
  <si>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</si>
  <si>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</si>
  <si>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</si>
  <si>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</si>
  <si>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</si>
  <si>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</si>
  <si>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</si>
  <si>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</si>
  <si>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</si>
  <si>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</si>
  <si>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</si>
  <si>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</si>
  <si>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</si>
  <si>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</si>
  <si>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</si>
  <si>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</si>
  <si>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</si>
  <si>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</si>
  <si>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</si>
  <si>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</si>
  <si>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</si>
  <si>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</si>
  <si>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</si>
  <si>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</si>
  <si>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</si>
  <si>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</si>
  <si>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</si>
  <si>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</si>
  <si>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</si>
  <si>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</si>
  <si>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</si>
  <si>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</si>
  <si>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</si>
  <si>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</si>
  <si>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</si>
  <si>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</si>
  <si>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</si>
  <si>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</si>
  <si>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</si>
  <si>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</si>
  <si>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</si>
  <si>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</si>
  <si>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</si>
  <si>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</si>
  <si>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</si>
  <si>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</si>
  <si>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</si>
  <si>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</si>
  <si>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</si>
  <si>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</si>
  <si>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</si>
  <si>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</si>
  <si>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</si>
  <si>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</si>
  <si>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</si>
  <si>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</si>
  <si>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</si>
  <si>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</si>
  <si>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</si>
  <si>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</si>
  <si>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</si>
  <si>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</si>
  <si>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</si>
  <si>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</si>
  <si>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</si>
  <si>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</si>
  <si>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</si>
  <si>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</si>
  <si>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</si>
  <si>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</si>
  <si>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</si>
  <si>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</si>
  <si>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</si>
  <si>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</si>
  <si>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</si>
  <si>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</si>
  <si>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</si>
  <si>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</si>
  <si>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</si>
  <si>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</si>
  <si>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</si>
  <si>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</si>
  <si>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</si>
  <si>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</si>
  <si>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</si>
  <si>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</si>
  <si>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</si>
  <si>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</si>
  <si>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</si>
  <si>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</si>
  <si>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</si>
  <si>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</si>
  <si>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</si>
  <si>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</si>
  <si>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</si>
  <si>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</si>
  <si>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</si>
  <si>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</si>
  <si>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</si>
  <si>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</si>
  <si>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</si>
  <si>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</si>
  <si>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</si>
  <si>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</si>
  <si>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</si>
  <si>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</si>
  <si>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</si>
  <si>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</si>
  <si>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</si>
  <si>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</si>
  <si>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</si>
  <si>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</si>
  <si>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</si>
  <si>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</si>
  <si>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</si>
  <si>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</si>
  <si>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</si>
  <si>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</si>
  <si>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</si>
  <si>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</si>
  <si>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</si>
  <si>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</si>
  <si>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</si>
  <si>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</si>
  <si>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</si>
  <si>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</si>
  <si>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</si>
  <si>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</si>
  <si>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</si>
  <si>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</si>
  <si>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</si>
  <si>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</si>
  <si>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</si>
  <si>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</si>
  <si>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</si>
  <si>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</si>
  <si>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</si>
  <si>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</si>
  <si>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</si>
  <si>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</si>
  <si>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</si>
  <si>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</si>
  <si>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</si>
  <si>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</si>
  <si>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</si>
  <si>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</si>
  <si>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</si>
  <si>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</si>
  <si>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</si>
  <si>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</si>
  <si>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</si>
  <si>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</si>
  <si>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</si>
  <si>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</si>
  <si>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</si>
  <si>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</si>
  <si>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</si>
  <si>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</si>
  <si>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</si>
  <si>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</si>
  <si>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</si>
  <si>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</si>
  <si>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</si>
  <si>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</si>
  <si>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</si>
  <si>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</si>
  <si>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</si>
  <si>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</si>
  <si>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</si>
  <si>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</si>
  <si>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</si>
  <si>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</si>
  <si>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</si>
  <si>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</si>
  <si>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</si>
  <si>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</si>
  <si>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</si>
  <si>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</si>
  <si>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</si>
  <si>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</si>
  <si>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</si>
  <si>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</si>
  <si>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</si>
  <si>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</si>
  <si>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</si>
  <si>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</si>
  <si>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</si>
  <si>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</si>
  <si>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</si>
  <si>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</si>
  <si>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</si>
  <si>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</si>
  <si>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</si>
  <si>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</si>
  <si>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</si>
  <si>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</si>
  <si>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</si>
  <si>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</si>
  <si>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</si>
  <si>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</si>
  <si>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</si>
  <si>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</si>
  <si>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</si>
  <si>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</si>
  <si>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</si>
  <si>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</si>
  <si>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</si>
  <si>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</si>
  <si>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</si>
  <si>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</si>
  <si>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</si>
  <si>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</si>
  <si>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</si>
  <si>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</si>
  <si>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</si>
  <si>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</si>
  <si>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</si>
  <si>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</si>
  <si>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</si>
  <si>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</si>
  <si>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</si>
  <si>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</si>
  <si>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</si>
  <si>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</si>
  <si>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</si>
  <si>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</si>
  <si>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</si>
  <si>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</si>
  <si>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</si>
  <si>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</si>
  <si>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</si>
  <si>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</si>
  <si>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</si>
  <si>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</si>
  <si>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</si>
  <si>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</si>
  <si>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</si>
  <si>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</si>
  <si>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</si>
  <si>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</si>
  <si>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</si>
  <si>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</si>
  <si>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</si>
  <si>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</si>
  <si>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</si>
  <si>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</si>
  <si>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</si>
  <si>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</si>
  <si>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</si>
  <si>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</si>
  <si>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</si>
  <si>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</si>
  <si>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</si>
  <si>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</si>
  <si>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</si>
  <si>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</si>
  <si>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</si>
  <si>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</si>
  <si>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</si>
  <si>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</si>
  <si>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</si>
  <si>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</si>
  <si>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</si>
  <si>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</si>
  <si>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</si>
  <si>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</si>
  <si>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</si>
  <si>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</si>
  <si>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</si>
  <si>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</si>
  <si>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</si>
  <si>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</si>
  <si>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</si>
  <si>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</si>
  <si>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</si>
  <si>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</si>
  <si>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</si>
  <si>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</si>
  <si>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</si>
  <si>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</si>
  <si>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</si>
  <si>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</si>
  <si>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</si>
  <si>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</si>
  <si>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</si>
  <si>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</si>
  <si>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</si>
  <si>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</si>
  <si>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</si>
  <si>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</si>
  <si>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</si>
  <si>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</si>
  <si>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</si>
  <si>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</si>
  <si>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</si>
  <si>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</si>
  <si>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</si>
  <si>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</si>
  <si>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</si>
  <si>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</si>
  <si>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</si>
  <si>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</si>
  <si>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</si>
  <si>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</si>
  <si>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</si>
  <si>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</si>
  <si>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</si>
  <si>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</si>
  <si>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</si>
  <si>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</si>
  <si>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</si>
  <si>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</si>
  <si>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</si>
  <si>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</si>
  <si>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</si>
  <si>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</si>
  <si>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</si>
  <si>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</si>
  <si>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</si>
  <si>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</si>
  <si>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</si>
  <si>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</si>
  <si>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</si>
  <si>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</si>
  <si>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</si>
  <si>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</si>
  <si>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</si>
  <si>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</si>
  <si>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</si>
  <si>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</si>
  <si>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</si>
  <si>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</si>
  <si>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</si>
  <si>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</si>
  <si>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</si>
  <si>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</si>
  <si>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</si>
  <si>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</si>
  <si>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</si>
  <si>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</si>
  <si>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</si>
  <si>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</si>
  <si>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</si>
  <si>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</si>
  <si>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</si>
  <si>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</si>
  <si>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</si>
  <si>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</si>
  <si>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</si>
  <si>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</si>
  <si>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</si>
  <si>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</si>
  <si>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</si>
  <si>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</si>
  <si>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</si>
  <si>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</si>
  <si>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</si>
  <si>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</si>
  <si>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</si>
  <si>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</si>
  <si>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</si>
  <si>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</si>
  <si>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</si>
  <si>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</si>
  <si>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</si>
  <si>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</si>
  <si>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</si>
  <si>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</si>
  <si>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</si>
  <si>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</si>
  <si>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</si>
  <si>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</si>
  <si>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</si>
  <si>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</si>
  <si>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</si>
  <si>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</si>
  <si>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</si>
  <si>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</si>
  <si>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</si>
  <si>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</si>
  <si>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</si>
  <si>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</si>
  <si>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</si>
  <si>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</si>
  <si>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</si>
  <si>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</si>
  <si>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</si>
  <si>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</si>
  <si>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</si>
  <si>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</si>
  <si>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</si>
  <si>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</si>
  <si>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</si>
  <si>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</si>
  <si>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</si>
  <si>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</si>
  <si>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</si>
  <si>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</si>
  <si>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</si>
  <si>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</si>
  <si>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</si>
  <si>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</si>
  <si>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</si>
  <si>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</si>
  <si>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</si>
  <si>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</si>
  <si>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</si>
  <si>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</si>
  <si>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</si>
  <si>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</si>
  <si>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</si>
  <si>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</si>
  <si>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</si>
  <si>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</si>
  <si>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</si>
  <si>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</si>
  <si>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</si>
  <si>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</si>
  <si>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</si>
  <si>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</si>
  <si>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</si>
  <si>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</si>
  <si>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</si>
  <si>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</si>
  <si>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</si>
  <si>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</si>
  <si>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</si>
  <si>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</si>
  <si>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</si>
  <si>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</si>
  <si>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</si>
  <si>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</si>
  <si>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</si>
  <si>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</si>
  <si>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</si>
  <si>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</si>
  <si>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</si>
  <si>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</si>
  <si>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</si>
  <si>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</si>
  <si>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</si>
  <si>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</si>
  <si>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</si>
  <si>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</si>
  <si>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</si>
  <si>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</si>
  <si>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</si>
  <si>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</si>
  <si>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</si>
  <si>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</si>
  <si>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</si>
  <si>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</si>
  <si>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</si>
  <si>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</si>
  <si>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</si>
  <si>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</si>
  <si>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</si>
  <si>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</si>
  <si>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</si>
  <si>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</si>
  <si>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</si>
  <si>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</si>
  <si>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</si>
  <si>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</si>
  <si>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</si>
  <si>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</si>
  <si>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</si>
  <si>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</si>
  <si>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</si>
  <si>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</si>
  <si>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</si>
  <si>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</si>
  <si>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</si>
  <si>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</si>
  <si>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</si>
  <si>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</si>
  <si>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</si>
  <si>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</si>
  <si>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</si>
  <si>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</si>
  <si>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</si>
  <si>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</si>
  <si>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</si>
  <si>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</si>
  <si>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</si>
  <si>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</si>
  <si>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</si>
  <si>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</si>
  <si>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</si>
  <si>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</si>
  <si>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</si>
  <si>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</si>
  <si>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</si>
  <si>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</si>
  <si>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</si>
  <si>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</si>
  <si>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</si>
  <si>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</si>
  <si>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</si>
  <si>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</si>
  <si>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</si>
  <si>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</si>
  <si>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</si>
  <si>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</si>
  <si>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</si>
  <si>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</si>
  <si>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</si>
  <si>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</si>
  <si>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</si>
  <si>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</si>
  <si>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</si>
  <si>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</si>
  <si>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</si>
  <si>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</si>
  <si>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</si>
  <si>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</si>
  <si>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</si>
  <si>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</si>
  <si>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</si>
  <si>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</si>
  <si>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</si>
  <si>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</si>
  <si>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</si>
  <si>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</si>
  <si>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</si>
  <si>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</si>
  <si>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</si>
  <si>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</si>
  <si>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</si>
  <si>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</si>
  <si>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</si>
  <si>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</si>
  <si>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</si>
  <si>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</si>
  <si>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</si>
  <si>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</si>
  <si>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</si>
  <si>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</si>
  <si>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</si>
  <si>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</si>
  <si>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</si>
  <si>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</si>
  <si>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</si>
  <si>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</si>
  <si>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</si>
  <si>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</si>
  <si>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</si>
  <si>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</si>
  <si>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</si>
  <si>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</si>
  <si>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</si>
  <si>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</si>
  <si>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</si>
  <si>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</si>
  <si>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</si>
  <si>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</si>
  <si>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</si>
  <si>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</si>
  <si>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</si>
  <si>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</si>
  <si>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</si>
  <si>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</si>
  <si>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</si>
  <si>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</si>
  <si>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</si>
  <si>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</si>
  <si>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</si>
  <si>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</si>
  <si>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</si>
  <si>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</si>
  <si>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</si>
  <si>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</si>
  <si>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</si>
  <si>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</si>
  <si>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</si>
  <si>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</si>
  <si>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</si>
  <si>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</si>
  <si>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</si>
  <si>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</si>
  <si>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</si>
  <si>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</si>
  <si>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</si>
  <si>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</si>
  <si>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</si>
  <si>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</si>
  <si>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</si>
  <si>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</si>
  <si>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</si>
  <si>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</si>
  <si>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</si>
  <si>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</si>
  <si>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</si>
  <si>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</si>
  <si>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</si>
  <si>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</si>
  <si>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</si>
  <si>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</si>
  <si>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</si>
  <si>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</si>
  <si>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</si>
  <si>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</si>
  <si>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</si>
  <si>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</si>
  <si>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</si>
  <si>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</si>
  <si>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</si>
  <si>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</si>
  <si>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</si>
  <si>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</si>
  <si>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</si>
  <si>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</si>
  <si>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</si>
  <si>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</si>
  <si>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</si>
  <si>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</si>
  <si>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</si>
  <si>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</si>
  <si>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</si>
  <si>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</si>
  <si>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</si>
  <si>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</si>
  <si>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</si>
  <si>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</si>
  <si>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</si>
  <si>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</si>
  <si>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</si>
  <si>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</si>
  <si>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</si>
  <si>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</si>
  <si>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</si>
  <si>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</si>
  <si>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</si>
  <si>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</si>
  <si>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</si>
  <si>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</si>
  <si>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</si>
  <si>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</si>
  <si>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</si>
  <si>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</si>
  <si>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</si>
  <si>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</si>
  <si>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</si>
  <si>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</si>
  <si>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</si>
  <si>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</si>
  <si>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</si>
  <si>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</si>
  <si>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</si>
  <si>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</si>
  <si>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</si>
  <si>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</si>
  <si>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</si>
  <si>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</si>
  <si>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</si>
  <si>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</si>
  <si>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</si>
  <si>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</si>
  <si>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</si>
  <si>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</si>
  <si>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</si>
  <si>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</si>
  <si>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</si>
  <si>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</si>
  <si>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</si>
  <si>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</si>
  <si>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</si>
  <si>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</si>
  <si>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</si>
  <si>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</si>
  <si>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</si>
  <si>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</si>
  <si>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</si>
  <si>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</si>
  <si>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</si>
  <si>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</si>
  <si>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</si>
  <si>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</si>
  <si>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</si>
  <si>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</si>
  <si>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</si>
  <si>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</si>
  <si>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</si>
  <si>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</si>
  <si>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</si>
  <si>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</si>
  <si>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</si>
  <si>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</si>
  <si>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</si>
  <si>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</si>
  <si>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</si>
  <si>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</si>
  <si>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</si>
  <si>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</si>
  <si>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</si>
  <si>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</si>
  <si>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</si>
  <si>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</si>
  <si>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</si>
  <si>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</si>
  <si>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</si>
  <si>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</si>
  <si>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</si>
  <si>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</si>
  <si>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</si>
  <si>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</si>
  <si>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</si>
  <si>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</si>
  <si>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</si>
  <si>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</si>
  <si>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</si>
  <si>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</si>
  <si>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</si>
  <si>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</si>
  <si>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</si>
  <si>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</si>
  <si>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</si>
  <si>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</si>
  <si>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</si>
  <si>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</si>
  <si>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</si>
  <si>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</si>
  <si>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</si>
  <si>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</si>
  <si>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</si>
  <si>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</si>
  <si>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</si>
  <si>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</si>
  <si>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</si>
  <si>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</si>
  <si>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</si>
  <si>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</si>
  <si>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</si>
  <si>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</si>
  <si>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</si>
  <si>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</si>
  <si>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</si>
  <si>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</si>
  <si>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</si>
  <si>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</si>
  <si>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</si>
  <si>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</si>
  <si>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</si>
  <si>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</si>
  <si>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</si>
  <si>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</si>
  <si>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</si>
  <si>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</si>
  <si>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</si>
  <si>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</si>
  <si>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</si>
  <si>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</si>
  <si>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</si>
  <si>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</si>
  <si>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</si>
  <si>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</si>
  <si>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</si>
  <si>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</si>
  <si>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</si>
  <si>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</si>
  <si>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</si>
  <si>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</si>
  <si>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</si>
  <si>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</si>
  <si>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</si>
  <si>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</si>
  <si>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</si>
  <si>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</si>
  <si>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</si>
  <si>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</si>
  <si>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</si>
  <si>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</si>
  <si>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</si>
  <si>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</si>
  <si>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</si>
  <si>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</si>
  <si>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</si>
  <si>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</si>
  <si>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</si>
  <si>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</si>
  <si>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</si>
  <si>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</si>
  <si>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</si>
  <si>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</si>
  <si>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</si>
  <si>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</si>
  <si>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</si>
  <si>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</si>
  <si>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</si>
  <si>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</si>
  <si>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</si>
  <si>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</si>
  <si>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</si>
  <si>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</si>
  <si>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</si>
  <si>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</si>
  <si>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</si>
  <si>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</si>
  <si>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</si>
  <si>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</si>
  <si>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</si>
  <si>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</si>
  <si>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</si>
  <si>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</si>
  <si>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</si>
  <si>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</si>
  <si>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</si>
  <si>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</si>
  <si>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</si>
  <si>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</si>
  <si>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</si>
  <si>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</si>
  <si>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</si>
  <si>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</si>
  <si>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</si>
  <si>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</si>
  <si>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</si>
  <si>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</si>
  <si>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</si>
  <si>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</si>
  <si>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</si>
  <si>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</si>
  <si>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</si>
  <si>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</si>
  <si>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</si>
  <si>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</si>
  <si>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</si>
  <si>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</si>
  <si>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</si>
  <si>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</si>
  <si>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</si>
  <si>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</si>
  <si>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</si>
  <si>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</si>
  <si>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</si>
  <si>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</si>
  <si>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</si>
  <si>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</si>
  <si>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</si>
  <si>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</si>
  <si>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</si>
  <si>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</si>
  <si>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</si>
  <si>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</si>
  <si>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</si>
  <si>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</si>
  <si>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</si>
  <si>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</si>
  <si>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</si>
  <si>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</si>
  <si>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</si>
  <si>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</si>
  <si>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</si>
  <si>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</si>
  <si>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</si>
  <si>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</si>
  <si>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</si>
  <si>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</si>
  <si>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</si>
  <si>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</si>
  <si>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</si>
  <si>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</si>
  <si>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</si>
  <si>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</si>
  <si>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</si>
  <si>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</si>
  <si>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</si>
  <si>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</si>
  <si>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</si>
  <si>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</si>
  <si>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</si>
  <si>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</si>
  <si>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</si>
  <si>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</si>
  <si>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</si>
  <si>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</si>
  <si>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</si>
  <si>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</si>
  <si>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</si>
  <si>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</si>
  <si>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</si>
  <si>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</si>
  <si>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</si>
  <si>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</si>
  <si>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</si>
  <si>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</si>
  <si>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</si>
  <si>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</si>
  <si>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</si>
  <si>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</si>
  <si>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</si>
  <si>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</si>
  <si>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</si>
  <si>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</si>
  <si>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</si>
  <si>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</si>
  <si>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</si>
  <si>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</si>
  <si>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</si>
  <si>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</si>
  <si>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</si>
  <si>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</si>
  <si>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</si>
  <si>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</si>
  <si>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</si>
  <si>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</si>
  <si>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</si>
  <si>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</si>
  <si>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</si>
  <si>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</si>
  <si>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</si>
  <si>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</si>
  <si>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</si>
  <si>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</si>
  <si>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</si>
  <si>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</si>
  <si>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</si>
  <si>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</si>
  <si>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</si>
  <si>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</si>
  <si>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</si>
  <si>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</si>
  <si>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</si>
  <si>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</si>
  <si>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</si>
  <si>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</si>
  <si>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</si>
  <si>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</si>
  <si>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</si>
  <si>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</si>
  <si>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</si>
  <si>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</si>
  <si>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</si>
  <si>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</si>
  <si>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</si>
  <si>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</si>
  <si>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</si>
  <si>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</si>
  <si>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</si>
  <si>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</si>
  <si>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</si>
  <si>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</si>
  <si>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</si>
  <si>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</si>
  <si>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</si>
  <si>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</si>
  <si>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</si>
  <si>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</si>
  <si>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</si>
  <si>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</si>
  <si>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</si>
  <si>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</si>
  <si>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</si>
  <si>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</si>
  <si>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</si>
  <si>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</si>
  <si>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</si>
  <si>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</si>
  <si>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</si>
  <si>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</si>
  <si>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</si>
  <si>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</si>
  <si>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</si>
  <si>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</si>
  <si>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</si>
  <si>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</si>
  <si>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</si>
  <si>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</si>
  <si>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</si>
  <si>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</si>
  <si>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</si>
  <si>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</si>
  <si>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</si>
  <si>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</si>
  <si>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</si>
  <si>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</si>
  <si>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</si>
  <si>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</si>
  <si>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</si>
  <si>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</si>
  <si>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</si>
  <si>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</si>
  <si>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</si>
  <si>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</si>
  <si>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</si>
  <si>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</si>
  <si>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</si>
  <si>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</si>
  <si>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</si>
  <si>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</si>
  <si>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</si>
  <si>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</si>
  <si>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</si>
  <si>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</si>
  <si>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</si>
  <si>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</si>
  <si>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</si>
  <si>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</si>
  <si>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</si>
  <si>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</si>
  <si>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</si>
  <si>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</si>
  <si>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</si>
  <si>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</si>
  <si>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</si>
  <si>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</si>
  <si>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</si>
  <si>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</si>
  <si>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</si>
  <si>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</si>
  <si>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</si>
  <si>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</si>
  <si>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</si>
  <si>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</si>
  <si>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</si>
  <si>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</si>
  <si>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</si>
  <si>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</si>
  <si>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</si>
  <si>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</si>
  <si>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</si>
  <si>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</si>
  <si>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</si>
  <si>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</si>
  <si>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</si>
  <si>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</si>
  <si>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</si>
  <si>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</si>
  <si>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</si>
  <si>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</si>
  <si>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</si>
  <si>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</si>
  <si>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</si>
  <si>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</si>
  <si>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</si>
  <si>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</si>
  <si>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</si>
  <si>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</si>
  <si>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</si>
  <si>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</si>
  <si>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</si>
  <si>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</si>
  <si>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</si>
  <si>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</si>
  <si>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</si>
  <si>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</si>
  <si>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</si>
  <si>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</si>
  <si>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</si>
  <si>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</si>
  <si>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</si>
  <si>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</si>
  <si>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</si>
  <si>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</si>
  <si>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</si>
  <si>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</si>
  <si>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</si>
  <si>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</si>
  <si>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</si>
  <si>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</si>
  <si>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</si>
  <si>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</si>
  <si>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</si>
  <si>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</si>
  <si>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</si>
  <si>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</si>
  <si>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</si>
  <si>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</si>
  <si>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</si>
  <si>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</si>
  <si>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</si>
  <si>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</si>
  <si>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</si>
  <si>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</si>
  <si>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</si>
  <si>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</si>
  <si>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</si>
  <si>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</si>
  <si>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</si>
  <si>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</si>
  <si>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</si>
  <si>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</si>
  <si>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</si>
  <si>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</si>
  <si>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</si>
  <si>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</si>
  <si>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</si>
  <si>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</si>
  <si>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</si>
  <si>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</si>
  <si>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</si>
  <si>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</si>
  <si>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</si>
  <si>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</si>
  <si>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</si>
  <si>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</si>
  <si>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</si>
  <si>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</si>
  <si>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</si>
  <si>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</si>
  <si>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</si>
  <si>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</si>
  <si>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</si>
  <si>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</si>
  <si>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</si>
  <si>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</si>
  <si>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</si>
  <si>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</si>
  <si>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</si>
  <si>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</si>
  <si>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</si>
  <si>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</si>
  <si>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</si>
  <si>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</si>
  <si>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</si>
  <si>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</si>
  <si>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</si>
  <si>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</si>
  <si>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</si>
  <si>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</si>
  <si>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</si>
  <si>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</si>
  <si>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</si>
  <si>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</si>
  <si>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</si>
  <si>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</si>
  <si>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</si>
  <si>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</si>
  <si>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</si>
  <si>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</si>
  <si>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</si>
  <si>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</si>
  <si>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</si>
  <si>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</si>
  <si>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</si>
  <si>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</si>
  <si>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</si>
  <si>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</si>
  <si>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</si>
  <si>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</si>
  <si>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</si>
  <si>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</si>
  <si>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</si>
  <si>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</si>
  <si>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</si>
  <si>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</si>
  <si>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</si>
  <si>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</si>
  <si>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</si>
  <si>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</si>
  <si>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</si>
  <si>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</si>
  <si>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</si>
  <si>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</si>
  <si>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</si>
  <si>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</si>
  <si>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</si>
  <si>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</si>
  <si>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</si>
  <si>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</si>
  <si>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</si>
  <si>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</si>
  <si>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</si>
  <si>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</si>
  <si>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</si>
  <si>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</si>
  <si>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</si>
  <si>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</si>
  <si>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</si>
  <si>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</si>
  <si>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</si>
  <si>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</si>
  <si>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</si>
  <si>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</si>
  <si>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</si>
  <si>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</si>
  <si>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</si>
  <si>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</si>
  <si>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</si>
  <si>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</si>
  <si>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</si>
  <si>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</si>
  <si>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</si>
  <si>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</si>
  <si>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</si>
  <si>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</si>
  <si>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</si>
  <si>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</si>
  <si>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</si>
  <si>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</si>
  <si>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</si>
  <si>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</si>
  <si>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</si>
  <si>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</si>
  <si>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</si>
  <si>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</si>
  <si>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</si>
  <si>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</si>
  <si>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</si>
  <si>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</si>
  <si>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</si>
  <si>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</si>
  <si>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</si>
  <si>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</si>
  <si>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</si>
  <si>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</si>
  <si>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</si>
  <si>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</si>
  <si>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</si>
  <si>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</si>
  <si>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</si>
  <si>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</si>
  <si>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</si>
  <si>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</si>
  <si>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</si>
  <si>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</si>
  <si>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</si>
  <si>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</si>
  <si>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</si>
  <si>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</si>
  <si>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</si>
  <si>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</si>
  <si>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</si>
  <si>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</si>
  <si>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</si>
  <si>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</si>
  <si>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</si>
  <si>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</si>
  <si>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</si>
  <si>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</si>
  <si>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</si>
  <si>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</si>
  <si>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</si>
  <si>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</si>
  <si>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</si>
  <si>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</si>
  <si>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</si>
  <si>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</si>
  <si>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</si>
  <si>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</si>
  <si>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</si>
  <si>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</si>
  <si>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</si>
  <si>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</si>
  <si>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</si>
  <si>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</si>
  <si>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</si>
  <si>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</si>
  <si>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</si>
  <si>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</si>
  <si>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</si>
  <si>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</si>
  <si>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</si>
  <si>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</si>
  <si>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</si>
  <si>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</si>
  <si>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</si>
  <si>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</si>
  <si>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</si>
  <si>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</si>
  <si>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</si>
  <si>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</si>
  <si>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</si>
  <si>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</si>
  <si>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</si>
  <si>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</si>
  <si>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</si>
  <si>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</si>
  <si>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</si>
  <si>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</si>
  <si>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</si>
  <si>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</si>
  <si>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</si>
  <si>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</si>
  <si>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</si>
  <si>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</si>
  <si>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</si>
  <si>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</si>
  <si>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</si>
  <si>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</si>
  <si>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</si>
  <si>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</si>
  <si>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</si>
  <si>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</si>
  <si>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</si>
  <si>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</si>
  <si>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</si>
  <si>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</si>
  <si>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</si>
  <si>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</si>
  <si>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</si>
  <si>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</si>
  <si>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</si>
  <si>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</si>
  <si>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</si>
  <si>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</si>
  <si>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</si>
  <si>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</si>
  <si>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</si>
  <si>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</si>
  <si>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</si>
  <si>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</si>
  <si>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</si>
  <si>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</si>
  <si>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</si>
  <si>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</si>
  <si>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</si>
  <si>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</si>
  <si>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</si>
  <si>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</si>
  <si>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</si>
  <si>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</si>
  <si>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</si>
  <si>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</si>
  <si>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</si>
  <si>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</si>
  <si>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</si>
  <si>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</si>
  <si>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</si>
  <si>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</si>
  <si>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</si>
  <si>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</si>
  <si>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</si>
  <si>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</si>
  <si>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</si>
  <si>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</si>
  <si>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</si>
  <si>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</si>
  <si>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</si>
  <si>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</si>
  <si>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</si>
  <si>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</si>
  <si>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</si>
  <si>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</si>
  <si>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</si>
  <si>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</si>
  <si>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</si>
  <si>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</si>
  <si>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</si>
  <si>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</si>
  <si>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</si>
  <si>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</si>
  <si>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</si>
  <si>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</si>
  <si>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</si>
  <si>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</si>
  <si>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</si>
  <si>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</si>
  <si>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</si>
  <si>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</si>
  <si>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</si>
  <si>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</si>
  <si>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</si>
  <si>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</si>
  <si>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</si>
  <si>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</si>
  <si>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</si>
  <si>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</si>
  <si>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</si>
  <si>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</si>
  <si>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</si>
  <si>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</si>
  <si>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</si>
  <si>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</si>
  <si>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</si>
  <si>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</si>
  <si>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</si>
  <si>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</si>
  <si>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</si>
  <si>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</si>
  <si>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</si>
  <si>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</si>
  <si>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</si>
  <si>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</si>
  <si>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</si>
  <si>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</si>
  <si>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</si>
  <si>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</si>
  <si>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</si>
  <si>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</si>
  <si>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</si>
  <si>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</si>
  <si>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</si>
  <si>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</si>
  <si>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</si>
  <si>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</si>
  <si>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</si>
  <si>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</si>
  <si>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</si>
  <si>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</si>
  <si>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</si>
  <si>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</si>
  <si>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</si>
  <si>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</si>
  <si>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</si>
  <si>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</si>
  <si>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</si>
  <si>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</si>
  <si>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</si>
  <si>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</si>
  <si>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</si>
  <si>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</si>
  <si>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</si>
  <si>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</si>
  <si>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</si>
  <si>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</si>
  <si>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</si>
  <si>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</si>
  <si>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</si>
  <si>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</si>
  <si>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</si>
  <si>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</si>
  <si>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</si>
  <si>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</si>
  <si>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</si>
  <si>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</si>
  <si>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</si>
  <si>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</si>
  <si>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</si>
  <si>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</si>
  <si>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</si>
  <si>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</si>
  <si>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</si>
  <si>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</si>
  <si>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</si>
  <si>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</si>
  <si>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</si>
  <si>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</si>
  <si>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</si>
  <si>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</si>
  <si>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</si>
  <si>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</si>
  <si>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</si>
  <si>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</si>
  <si>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</si>
  <si>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</si>
  <si>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</si>
  <si>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</si>
  <si>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</si>
  <si>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</si>
  <si>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</si>
  <si>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</si>
  <si>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</si>
  <si>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</si>
  <si>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</si>
  <si>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</si>
  <si>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</si>
  <si>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</si>
  <si>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</si>
  <si>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</si>
  <si>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</si>
  <si>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</si>
  <si>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</si>
  <si>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</si>
  <si>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</si>
  <si>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</si>
  <si>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</si>
  <si>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</si>
  <si>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</si>
  <si>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</si>
  <si>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</si>
  <si>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</si>
  <si>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</si>
  <si>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</si>
  <si>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</si>
  <si>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</si>
  <si>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</si>
  <si>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</si>
  <si>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</si>
  <si>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</si>
  <si>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</si>
  <si>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</si>
  <si>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</si>
  <si>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</si>
  <si>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</si>
  <si>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</si>
  <si>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</si>
  <si>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</si>
  <si>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</si>
  <si>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</si>
  <si>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</si>
  <si>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</si>
  <si>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</si>
  <si>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</si>
  <si>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</si>
  <si>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</si>
  <si>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</si>
  <si>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</si>
  <si>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</si>
  <si>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</si>
  <si>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</si>
  <si>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</si>
  <si>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</si>
  <si>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</si>
  <si>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</si>
  <si>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</si>
  <si>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</si>
  <si>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</si>
  <si>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</si>
  <si>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</si>
  <si>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</si>
  <si>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</si>
  <si>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</si>
  <si>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</si>
  <si>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</si>
  <si>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</si>
  <si>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</si>
  <si>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</si>
  <si>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</si>
  <si>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</si>
  <si>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</si>
  <si>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</si>
  <si>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</si>
  <si>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</si>
  <si>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</si>
  <si>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</si>
  <si>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</si>
  <si>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</si>
  <si>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</si>
  <si>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</si>
  <si>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</si>
  <si>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</si>
  <si>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</si>
  <si>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</si>
  <si>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</si>
  <si>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</si>
  <si>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</si>
  <si>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</si>
  <si>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</si>
  <si>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</si>
  <si>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</si>
  <si>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</si>
  <si>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</si>
  <si>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</si>
  <si>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</si>
  <si>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</si>
  <si>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</si>
  <si>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</si>
  <si>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</si>
  <si>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</si>
  <si>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</si>
  <si>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</si>
  <si>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</si>
  <si>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</si>
  <si>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</si>
  <si>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</si>
  <si>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</si>
  <si>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</si>
  <si>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</si>
  <si>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</si>
  <si>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</si>
  <si>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</si>
  <si>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</si>
  <si>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</si>
  <si>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</si>
  <si>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</si>
  <si>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</si>
  <si>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</si>
  <si>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</si>
  <si>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</si>
  <si>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</si>
  <si>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</si>
  <si>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</si>
  <si>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</si>
  <si>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</si>
  <si>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</si>
  <si>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</si>
  <si>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</si>
  <si>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</si>
  <si>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</si>
  <si>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</si>
  <si>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</si>
  <si>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</si>
  <si>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</si>
  <si>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</si>
  <si>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</si>
  <si>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</si>
  <si>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</si>
  <si>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</si>
  <si>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</si>
  <si>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</si>
  <si>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</si>
  <si>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</si>
  <si>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</si>
  <si>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</si>
  <si>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</si>
  <si>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</si>
  <si>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</si>
  <si>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</si>
  <si>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</si>
  <si>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</si>
  <si>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</si>
  <si>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</si>
  <si>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</si>
  <si>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</si>
  <si>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</si>
  <si>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</si>
  <si>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</si>
  <si>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</si>
  <si>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</si>
  <si>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</si>
  <si>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</si>
  <si>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</si>
  <si>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</si>
  <si>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</si>
  <si>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</si>
  <si>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</si>
  <si>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</si>
  <si>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</si>
  <si>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</si>
  <si>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</si>
  <si>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</si>
  <si>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</si>
  <si>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</si>
  <si>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</si>
  <si>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</si>
  <si>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</si>
  <si>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</si>
  <si>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</si>
  <si>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</si>
  <si>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</si>
  <si>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</si>
  <si>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</si>
  <si>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</si>
  <si>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</si>
  <si>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</si>
  <si>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</si>
  <si>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</si>
  <si>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</si>
  <si>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</si>
  <si>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</si>
  <si>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</si>
  <si>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</si>
  <si>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</si>
  <si>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</si>
  <si>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</si>
  <si>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</si>
  <si>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</si>
  <si>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</si>
  <si>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</si>
  <si>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</si>
  <si>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</si>
  <si>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</si>
  <si>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</si>
  <si>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</si>
  <si>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</si>
  <si>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</si>
  <si>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</si>
  <si>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</si>
  <si>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</si>
  <si>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</si>
  <si>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</si>
  <si>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</si>
  <si>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</si>
  <si>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</si>
  <si>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</si>
  <si>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</si>
  <si>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</si>
  <si>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</si>
  <si>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</si>
  <si>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</si>
  <si>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</si>
  <si>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</si>
  <si>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</si>
  <si>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</si>
  <si>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</si>
  <si>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</si>
  <si>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</si>
  <si>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</si>
  <si>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</si>
  <si>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</si>
  <si>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</si>
  <si>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</si>
  <si>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</si>
  <si>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</si>
  <si>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</si>
  <si>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</si>
  <si>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</si>
  <si>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</si>
  <si>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</si>
  <si>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</si>
  <si>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</si>
  <si>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</si>
  <si>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</si>
  <si>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</si>
  <si>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</si>
  <si>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</si>
  <si>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</si>
  <si>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</si>
  <si>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</si>
  <si>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</si>
  <si>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</si>
  <si>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</si>
  <si>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</si>
  <si>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</si>
  <si>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</si>
  <si>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</si>
  <si>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</si>
  <si>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</si>
  <si>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</si>
  <si>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</si>
  <si>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</si>
  <si>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</si>
  <si>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</si>
  <si>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</si>
  <si>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</si>
  <si>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</si>
  <si>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</si>
  <si>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</si>
  <si>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</si>
  <si>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</si>
  <si>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</si>
  <si>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</si>
  <si>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</si>
  <si>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</si>
  <si>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</si>
  <si>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</si>
  <si>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</si>
  <si>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</si>
  <si>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</si>
  <si>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</si>
  <si>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</si>
  <si>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</si>
  <si>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</si>
  <si>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</si>
  <si>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</si>
  <si>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</si>
  <si>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</si>
  <si>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</si>
  <si>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</si>
  <si>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</si>
  <si>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</si>
  <si>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</si>
  <si>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</si>
  <si>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</si>
  <si>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</si>
  <si>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</si>
  <si>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</si>
  <si>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</si>
  <si>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</si>
  <si>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</si>
  <si>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</si>
  <si>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</si>
  <si>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</si>
  <si>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</si>
  <si>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</si>
  <si>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</si>
  <si>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</si>
  <si>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</si>
  <si>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</si>
  <si>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</si>
  <si>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</si>
  <si>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</si>
  <si>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</si>
  <si>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</si>
  <si>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</si>
  <si>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</si>
  <si>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</si>
  <si>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</si>
  <si>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</si>
  <si>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</si>
  <si>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</si>
  <si>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</si>
  <si>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</si>
  <si>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</si>
  <si>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</si>
  <si>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</si>
  <si>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</si>
  <si>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</si>
  <si>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</si>
  <si>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</si>
  <si>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</si>
  <si>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</si>
  <si>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</si>
  <si>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</si>
  <si>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</si>
  <si>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</si>
  <si>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</si>
  <si>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</si>
  <si>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</si>
  <si>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</si>
  <si>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</si>
  <si>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</si>
  <si>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</si>
  <si>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</si>
  <si>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</si>
  <si>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</si>
  <si>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</si>
  <si>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</si>
  <si>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</si>
  <si>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</si>
  <si>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</si>
  <si>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</si>
  <si>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</si>
  <si>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</si>
  <si>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</si>
  <si>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</si>
  <si>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</si>
  <si>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</si>
  <si>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</si>
  <si>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</si>
  <si>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</si>
  <si>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</si>
  <si>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</si>
  <si>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</si>
  <si>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</si>
  <si>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</si>
  <si>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</si>
  <si>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</si>
  <si>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</si>
  <si>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</si>
  <si>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</si>
  <si>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</si>
  <si>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</si>
  <si>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</si>
  <si>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</si>
  <si>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</si>
  <si>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</si>
  <si>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</si>
  <si>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</si>
  <si>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</si>
  <si>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</si>
  <si>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</si>
  <si>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</si>
  <si>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</si>
  <si>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</si>
  <si>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</si>
  <si>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</si>
  <si>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</si>
  <si>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</si>
  <si>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</si>
  <si>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</si>
  <si>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</si>
  <si>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</si>
  <si>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</si>
  <si>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</si>
  <si>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</si>
  <si>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</si>
  <si>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</si>
  <si>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</si>
  <si>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</si>
  <si>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</si>
  <si>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</si>
  <si>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</si>
  <si>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</si>
  <si>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</si>
  <si>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</si>
  <si>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</si>
  <si>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</si>
  <si>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</si>
  <si>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</si>
  <si>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</si>
  <si>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</si>
  <si>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</si>
  <si>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</si>
  <si>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</si>
  <si>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</si>
  <si>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</si>
  <si>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</si>
  <si>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</si>
  <si>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</si>
  <si>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</si>
  <si>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</si>
  <si>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</si>
  <si>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</si>
  <si>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</si>
  <si>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</si>
  <si>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</si>
  <si>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</si>
  <si>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</si>
  <si>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</si>
  <si>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</si>
  <si>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</si>
  <si>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</si>
  <si>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</si>
  <si>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</si>
  <si>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</si>
  <si>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</si>
  <si>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</si>
  <si>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</si>
  <si>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</si>
  <si>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</si>
  <si>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</si>
  <si>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</si>
  <si>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</si>
  <si>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</si>
  <si>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</si>
  <si>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</si>
  <si>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</si>
  <si>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</si>
  <si>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</si>
  <si>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</si>
  <si>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</si>
  <si>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</si>
  <si>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</si>
  <si>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</si>
  <si>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</si>
  <si>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</si>
  <si>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</si>
  <si>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</si>
  <si>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</si>
  <si>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</si>
  <si>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</si>
  <si>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</si>
  <si>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</si>
  <si>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</si>
  <si>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</si>
  <si>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</si>
  <si>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</si>
  <si>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</si>
  <si>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</si>
  <si>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</si>
  <si>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</si>
  <si>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</si>
  <si>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</si>
  <si>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</si>
  <si>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</si>
  <si>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</si>
  <si>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</si>
  <si>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</si>
  <si>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</si>
  <si>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</si>
  <si>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</si>
  <si>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</si>
  <si>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</si>
  <si>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</si>
  <si>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</si>
  <si>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</si>
  <si>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</si>
  <si>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</si>
  <si>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</si>
  <si>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</si>
  <si>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</si>
  <si>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</si>
  <si>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</si>
  <si>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</si>
  <si>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</si>
  <si>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</si>
  <si>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</si>
  <si>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</si>
  <si>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</si>
  <si>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</si>
  <si>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</si>
  <si>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</si>
  <si>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</si>
  <si>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</si>
  <si>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</si>
  <si>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</si>
  <si>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</si>
  <si>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</si>
  <si>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</si>
  <si>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</si>
  <si>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</si>
  <si>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</si>
  <si>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</si>
  <si>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</si>
  <si>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</si>
  <si>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</si>
  <si>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</si>
  <si>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</si>
  <si>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</si>
  <si>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</si>
  <si>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</si>
  <si>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</si>
  <si>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</si>
  <si>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</si>
  <si>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</si>
  <si>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</si>
  <si>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</si>
  <si>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</si>
  <si>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</si>
  <si>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</si>
  <si>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</si>
  <si>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</si>
  <si>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</si>
  <si>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</si>
  <si>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</si>
  <si>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</si>
  <si>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</si>
  <si>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</si>
  <si>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</si>
  <si>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</si>
  <si>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</si>
  <si>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</si>
  <si>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</si>
  <si>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</si>
  <si>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</si>
  <si>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</si>
  <si>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</si>
  <si>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</si>
  <si>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</si>
  <si>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</si>
  <si>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</si>
  <si>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</si>
  <si>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</si>
  <si>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</si>
  <si>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</si>
  <si>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</si>
  <si>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</si>
  <si>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</si>
  <si>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</si>
  <si>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</si>
  <si>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</si>
  <si>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</si>
  <si>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</si>
  <si>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</si>
  <si>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</si>
  <si>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</si>
  <si>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</si>
  <si>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</si>
  <si>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</si>
  <si>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</si>
  <si>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</si>
  <si>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</si>
  <si>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</si>
  <si>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</si>
  <si>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</si>
  <si>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</si>
  <si>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</si>
  <si>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</si>
  <si>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</si>
  <si>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</si>
  <si>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</si>
  <si>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</si>
  <si>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</si>
  <si>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</si>
  <si>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</si>
  <si>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</si>
  <si>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</si>
  <si>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</si>
  <si>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</si>
  <si>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</si>
  <si>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</si>
  <si>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</si>
  <si>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</si>
  <si>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</si>
  <si>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</si>
  <si>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</si>
  <si>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</si>
  <si>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</si>
  <si>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</si>
  <si>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</si>
  <si>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</si>
  <si>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</si>
  <si>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</si>
  <si>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</si>
  <si>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</si>
  <si>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</si>
  <si>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</si>
  <si>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</si>
  <si>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</si>
  <si>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</si>
  <si>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</si>
  <si>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</si>
  <si>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</si>
  <si>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</si>
  <si>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</si>
  <si>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</si>
  <si>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</si>
  <si>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</si>
  <si>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</si>
  <si>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</si>
  <si>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</si>
  <si>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</si>
  <si>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</si>
  <si>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</si>
  <si>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</si>
  <si>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</si>
  <si>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</si>
  <si>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</si>
  <si>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</si>
  <si>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</si>
  <si>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</si>
  <si>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</si>
  <si>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</si>
  <si>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</si>
  <si>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</si>
  <si>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</si>
  <si>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</si>
  <si>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</si>
  <si>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</si>
  <si>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</si>
  <si>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</si>
  <si>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</si>
  <si>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</si>
  <si>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</si>
  <si>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</si>
  <si>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</si>
  <si>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</si>
  <si>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</si>
  <si>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</si>
  <si>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</si>
  <si>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</si>
  <si>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</si>
  <si>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</si>
  <si>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</si>
  <si>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</si>
  <si>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</si>
  <si>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</si>
  <si>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</si>
  <si>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</si>
  <si>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</si>
  <si>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</si>
  <si>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</si>
  <si>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</si>
  <si>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</si>
  <si>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</si>
  <si>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</si>
  <si>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</si>
  <si>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</si>
  <si>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</si>
  <si>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</si>
  <si>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</si>
  <si>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</si>
  <si>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</si>
  <si>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</si>
  <si>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</si>
  <si>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</si>
  <si>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</si>
  <si>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</si>
  <si>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</si>
  <si>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</si>
  <si>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</si>
  <si>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</si>
  <si>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</si>
  <si>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</si>
  <si>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</si>
  <si>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</si>
  <si>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</si>
  <si>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</si>
  <si>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</si>
  <si>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</si>
  <si>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</si>
  <si>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</si>
  <si>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</si>
  <si>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</si>
  <si>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</si>
  <si>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</si>
  <si>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</si>
  <si>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</si>
  <si>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</si>
  <si>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</si>
  <si>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</si>
  <si>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</si>
  <si>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</si>
  <si>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</si>
  <si>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</si>
  <si>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</si>
  <si>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</si>
  <si>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</si>
  <si>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</si>
  <si>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</si>
  <si>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</si>
  <si>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</si>
  <si>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</si>
  <si>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</si>
  <si>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</si>
  <si>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</si>
  <si>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</si>
  <si>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</si>
  <si>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</si>
  <si>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</si>
  <si>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</si>
  <si>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</si>
  <si>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</si>
  <si>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</si>
  <si>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</si>
  <si>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</si>
  <si>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</si>
  <si>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</si>
  <si>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</si>
  <si>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</si>
  <si>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</si>
  <si>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</si>
  <si>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</si>
  <si>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</si>
  <si>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</si>
  <si>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</si>
  <si>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</si>
  <si>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</si>
  <si>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</si>
  <si>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</si>
  <si>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</si>
  <si>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</si>
  <si>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</si>
  <si>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</si>
  <si>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</si>
  <si>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</si>
  <si>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</si>
  <si>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</si>
  <si>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</si>
  <si>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</si>
  <si>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</si>
  <si>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</si>
  <si>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</si>
  <si>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</si>
  <si>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</si>
  <si>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</si>
  <si>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</si>
  <si>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</si>
  <si>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</si>
  <si>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</si>
  <si>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</si>
  <si>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</si>
  <si>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</si>
  <si>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</si>
  <si>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</si>
  <si>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</si>
  <si>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</si>
  <si>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</si>
  <si>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</si>
  <si>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</si>
  <si>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</si>
  <si>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</si>
  <si>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</si>
  <si>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</si>
  <si>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</si>
  <si>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</si>
  <si>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</si>
  <si>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</si>
  <si>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</si>
  <si>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</si>
  <si>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</si>
  <si>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</si>
  <si>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</si>
  <si>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</si>
  <si>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</si>
  <si>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</si>
  <si>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</si>
  <si>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</si>
  <si>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</si>
  <si>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</si>
  <si>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</si>
  <si>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</si>
  <si>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</si>
  <si>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</si>
  <si>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</si>
  <si>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</si>
  <si>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</si>
  <si>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</si>
  <si>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</si>
  <si>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</si>
  <si>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</si>
  <si>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</si>
  <si>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</si>
  <si>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</si>
  <si>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</si>
  <si>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</si>
  <si>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</si>
  <si>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</si>
  <si>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</si>
  <si>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</si>
  <si>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</si>
  <si>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</si>
  <si>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</si>
  <si>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</si>
  <si>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</si>
  <si>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</si>
  <si>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</si>
  <si>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</si>
  <si>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</si>
  <si>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</si>
  <si>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</si>
  <si>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</si>
  <si>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</si>
  <si>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</si>
  <si>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</si>
  <si>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</si>
  <si>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</si>
  <si>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</si>
  <si>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</si>
  <si>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</si>
  <si>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</si>
  <si>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</si>
  <si>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</si>
  <si>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</si>
  <si>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</si>
  <si>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</si>
  <si>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</si>
  <si>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</si>
  <si>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</si>
  <si>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</si>
  <si>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</si>
  <si>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</si>
  <si>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</si>
  <si>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</si>
  <si>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</si>
  <si>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</si>
  <si>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</si>
  <si>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</si>
  <si>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</si>
  <si>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</si>
  <si>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</si>
  <si>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</si>
  <si>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</si>
  <si>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</si>
  <si>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</si>
  <si>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</si>
  <si>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</si>
  <si>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</si>
  <si>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</si>
  <si>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</si>
  <si>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</si>
  <si>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</si>
  <si>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</si>
  <si>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</si>
  <si>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</si>
  <si>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</si>
  <si>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</si>
  <si>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</si>
  <si>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</si>
  <si>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</si>
  <si>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</si>
  <si>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</si>
  <si>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</si>
  <si>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</si>
  <si>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</si>
  <si>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</si>
  <si>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</si>
  <si>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</si>
  <si>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</si>
  <si>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</si>
  <si>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</si>
  <si>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</si>
  <si>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</si>
  <si>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</si>
  <si>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</si>
  <si>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</si>
  <si>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</si>
  <si>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</si>
  <si>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</si>
  <si>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</si>
  <si>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</si>
  <si>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</si>
  <si>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</si>
  <si>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</si>
  <si>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</si>
  <si>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</si>
  <si>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</si>
  <si>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</si>
  <si>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</si>
  <si>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</si>
  <si>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</si>
  <si>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</si>
  <si>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</si>
  <si>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</si>
  <si>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</si>
  <si>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</si>
  <si>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</si>
  <si>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</si>
  <si>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</si>
  <si>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</si>
  <si>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</si>
  <si>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</si>
  <si>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</si>
  <si>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</si>
  <si>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</si>
  <si>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</si>
  <si>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</si>
  <si>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</si>
  <si>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</si>
  <si>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</si>
  <si>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</si>
  <si>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</si>
  <si>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</si>
  <si>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</si>
  <si>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</si>
  <si>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</si>
  <si>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</si>
  <si>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</si>
  <si>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</si>
  <si>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</si>
  <si>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</si>
  <si>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</si>
  <si>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</si>
  <si>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</si>
  <si>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</si>
  <si>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</si>
  <si>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</si>
  <si>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</si>
  <si>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</si>
  <si>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</si>
  <si>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</si>
  <si>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</si>
  <si>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</si>
  <si>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</si>
  <si>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</si>
  <si>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</si>
  <si>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</si>
  <si>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</si>
  <si>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</si>
  <si>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</si>
  <si>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</si>
  <si>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</si>
  <si>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</si>
  <si>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</si>
  <si>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</si>
  <si>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</si>
  <si>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</si>
  <si>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</si>
  <si>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</si>
  <si>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</si>
  <si>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</si>
  <si>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</si>
  <si>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</si>
  <si>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</si>
  <si>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</si>
  <si>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</si>
  <si>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</si>
  <si>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</si>
  <si>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</si>
  <si>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</si>
  <si>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</si>
  <si>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</si>
  <si>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</si>
  <si>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</si>
  <si>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</si>
  <si>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</si>
  <si>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</si>
  <si>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</si>
  <si>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</si>
  <si>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</si>
  <si>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</si>
  <si>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</si>
  <si>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</si>
  <si>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</si>
  <si>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</si>
  <si>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</si>
  <si>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</si>
  <si>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</si>
  <si>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</si>
  <si>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</si>
  <si>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</si>
  <si>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</si>
  <si>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</si>
  <si>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</si>
  <si>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</si>
  <si>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</si>
  <si>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</si>
  <si>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</si>
  <si>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</si>
  <si>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</si>
  <si>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</si>
  <si>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</si>
  <si>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</si>
  <si>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</si>
  <si>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</si>
  <si>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</si>
  <si>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</si>
  <si>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</si>
  <si>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</si>
  <si>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</si>
  <si>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</si>
  <si>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</si>
  <si>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</si>
  <si>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</si>
  <si>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</si>
  <si>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</si>
  <si>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</si>
  <si>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</si>
  <si>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</si>
  <si>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</si>
  <si>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</si>
  <si>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</si>
  <si>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</si>
  <si>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</si>
  <si>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</si>
  <si>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</si>
  <si>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</si>
  <si>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</si>
  <si>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</si>
  <si>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</si>
  <si>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</si>
  <si>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</si>
  <si>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</si>
  <si>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</si>
  <si>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</si>
  <si>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</si>
  <si>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</si>
  <si>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</si>
  <si>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</si>
  <si>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</si>
  <si>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</si>
  <si>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</si>
  <si>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</si>
  <si>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</si>
  <si>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</si>
  <si>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</si>
  <si>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</si>
  <si>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</si>
  <si>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</si>
  <si>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</si>
  <si>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</si>
  <si>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</si>
  <si>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</si>
  <si>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</si>
  <si>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</si>
  <si>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</si>
  <si>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</si>
  <si>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</si>
  <si>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</si>
  <si>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</si>
  <si>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</si>
  <si>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</si>
  <si>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</si>
  <si>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</si>
  <si>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</si>
  <si>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</si>
  <si>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</si>
  <si>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</si>
  <si>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</si>
  <si>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</si>
  <si>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</si>
  <si>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</si>
  <si>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</si>
  <si>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</si>
  <si>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</si>
  <si>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</si>
  <si>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</si>
  <si>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</si>
  <si>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</si>
  <si>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</si>
  <si>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</si>
  <si>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</si>
  <si>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</si>
  <si>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</si>
  <si>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</si>
  <si>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</si>
  <si>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</si>
  <si>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</si>
  <si>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</si>
  <si>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</si>
  <si>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</si>
  <si>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</si>
  <si>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</si>
  <si>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</si>
  <si>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</si>
  <si>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</si>
  <si>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</si>
  <si>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</si>
  <si>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</si>
  <si>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</si>
  <si>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</si>
  <si>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</si>
  <si>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</si>
  <si>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</si>
  <si>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</si>
  <si>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</si>
  <si>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</si>
  <si>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</si>
  <si>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</si>
  <si>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</si>
  <si>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</si>
  <si>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</si>
  <si>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</si>
  <si>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</si>
  <si>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</si>
  <si>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</si>
  <si>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</si>
  <si>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</si>
  <si>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</si>
  <si>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</si>
  <si>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</si>
  <si>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</si>
  <si>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</si>
  <si>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</si>
  <si>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</si>
  <si>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</si>
  <si>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</si>
  <si>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</si>
  <si>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</si>
  <si>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</si>
  <si>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</si>
  <si>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</si>
  <si>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</si>
  <si>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</si>
  <si>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</si>
  <si>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</si>
  <si>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</si>
  <si>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</si>
  <si>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</si>
  <si>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</si>
  <si>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</si>
  <si>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</si>
  <si>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</si>
  <si>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</si>
  <si>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</si>
  <si>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</si>
  <si>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</si>
  <si>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</si>
  <si>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</si>
  <si>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</si>
  <si>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</si>
  <si>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</si>
  <si>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</si>
  <si>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</si>
  <si>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</si>
  <si>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</si>
  <si>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</si>
  <si>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</si>
  <si>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</si>
  <si>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</si>
  <si>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</si>
  <si>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</si>
  <si>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</si>
  <si>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</si>
  <si>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</si>
  <si>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</si>
  <si>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</si>
  <si>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</si>
  <si>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</si>
  <si>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</si>
  <si>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</si>
  <si>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</si>
  <si>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</si>
  <si>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</si>
  <si>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</si>
  <si>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</si>
  <si>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</si>
  <si>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</si>
  <si>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</si>
  <si>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</si>
  <si>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</si>
  <si>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</si>
  <si>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</si>
  <si>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</si>
  <si>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</si>
  <si>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</si>
  <si>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</si>
  <si>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</si>
  <si>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</si>
  <si>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</si>
  <si>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</si>
  <si>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</si>
  <si>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</si>
  <si>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</si>
  <si>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</si>
  <si>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</si>
  <si>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</si>
  <si>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</si>
  <si>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</si>
  <si>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</si>
  <si>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</si>
  <si>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</si>
  <si>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</si>
  <si>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</si>
  <si>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</si>
  <si>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</si>
  <si>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</si>
  <si>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</si>
  <si>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</si>
  <si>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</si>
  <si>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</si>
  <si>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</si>
  <si>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</si>
  <si>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</si>
  <si>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</si>
  <si>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</si>
  <si>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</si>
  <si>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</si>
  <si>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</si>
  <si>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</si>
  <si>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</si>
  <si>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</si>
  <si>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</si>
  <si>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</si>
  <si>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</si>
  <si>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</si>
  <si>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</si>
  <si>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</si>
  <si>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</si>
  <si>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</si>
  <si>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</si>
  <si>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</si>
  <si>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</si>
  <si>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</si>
  <si>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</si>
  <si>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</si>
  <si>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</si>
  <si>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</si>
  <si>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</si>
  <si>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</si>
  <si>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</si>
  <si>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</si>
  <si>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</si>
  <si>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</si>
  <si>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</si>
  <si>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</si>
  <si>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</si>
  <si>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</si>
  <si>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</si>
  <si>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</si>
  <si>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</si>
  <si>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</si>
  <si>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</si>
  <si>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</si>
  <si>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</si>
  <si>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</si>
  <si>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</si>
  <si>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</si>
  <si>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</si>
  <si>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</si>
  <si>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</si>
  <si>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</si>
  <si>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</si>
  <si>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</si>
  <si>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</si>
  <si>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</si>
  <si>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</si>
  <si>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</si>
  <si>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</si>
  <si>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</si>
  <si>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</si>
  <si>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</si>
  <si>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</si>
  <si>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</si>
  <si>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</si>
  <si>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</si>
  <si>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</si>
  <si>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</si>
  <si>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</si>
  <si>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</si>
  <si>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</si>
  <si>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</si>
  <si>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</si>
  <si>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</si>
  <si>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</si>
  <si>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</si>
  <si>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</si>
  <si>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</si>
  <si>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</si>
  <si>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</si>
  <si>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</si>
  <si>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</si>
  <si>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</si>
  <si>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</si>
  <si>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</si>
  <si>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</si>
  <si>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</si>
  <si>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</si>
  <si>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</si>
  <si>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</si>
  <si>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</si>
  <si>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</si>
  <si>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</si>
  <si>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</si>
  <si>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</si>
  <si>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</si>
  <si>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</si>
  <si>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</si>
  <si>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</si>
  <si>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</si>
  <si>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</si>
  <si>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</si>
  <si>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</si>
  <si>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</si>
  <si>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</si>
  <si>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</si>
  <si>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</si>
  <si>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</si>
  <si>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</si>
  <si>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</si>
  <si>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</si>
  <si>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</si>
  <si>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</si>
  <si>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</si>
  <si>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</si>
  <si>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</si>
  <si>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</si>
  <si>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</si>
  <si>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</si>
  <si>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</si>
  <si>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</si>
  <si>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</si>
  <si>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</si>
  <si>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</si>
  <si>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</si>
  <si>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</si>
  <si>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</si>
  <si>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</si>
  <si>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</si>
  <si>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</si>
  <si>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</si>
  <si>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</si>
  <si>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</si>
  <si>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</si>
  <si>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</si>
  <si>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</si>
  <si>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</si>
  <si>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</si>
  <si>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</si>
  <si>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</si>
  <si>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</si>
  <si>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</si>
  <si>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</si>
  <si>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</si>
  <si>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</si>
  <si>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</si>
  <si>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</si>
  <si>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</si>
  <si>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</si>
  <si>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</si>
  <si>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</si>
  <si>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</si>
  <si>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</si>
  <si>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</si>
  <si>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</si>
  <si>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</si>
  <si>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</si>
  <si>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</si>
  <si>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</si>
  <si>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</si>
  <si>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</si>
  <si>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</si>
  <si>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</si>
  <si>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</si>
  <si>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</si>
  <si>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</si>
  <si>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</si>
  <si>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</si>
  <si>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</si>
  <si>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</si>
  <si>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</si>
  <si>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</si>
  <si>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</si>
  <si>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</si>
  <si>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</si>
  <si>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</si>
  <si>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</si>
  <si>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</si>
  <si>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</si>
  <si>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</si>
  <si>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</si>
  <si>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</si>
  <si>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</si>
  <si>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</si>
  <si>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</si>
  <si>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</si>
  <si>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</si>
  <si>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</si>
  <si>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</si>
  <si>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</si>
  <si>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</si>
  <si>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</si>
  <si>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</si>
  <si>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</si>
  <si>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</si>
  <si>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</si>
  <si>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</si>
  <si>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</si>
  <si>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</si>
  <si>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</si>
  <si>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</si>
  <si>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</si>
  <si>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</si>
  <si>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</si>
  <si>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</si>
  <si>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</si>
  <si>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</si>
  <si>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</si>
  <si>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</si>
  <si>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</si>
  <si>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</si>
  <si>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</si>
  <si>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</si>
  <si>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</si>
  <si>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</si>
  <si>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</si>
  <si>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</si>
  <si>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</si>
  <si>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</si>
  <si>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</si>
  <si>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</si>
  <si>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</si>
  <si>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</si>
  <si>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</si>
  <si>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</si>
  <si>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</si>
  <si>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</si>
  <si>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</si>
  <si>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</si>
  <si>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</si>
  <si>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</si>
  <si>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</si>
  <si>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</si>
  <si>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</si>
  <si>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</si>
  <si>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</si>
  <si>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</si>
  <si>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</si>
  <si>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</si>
  <si>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</si>
  <si>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</si>
  <si>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</si>
  <si>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</si>
  <si>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</si>
  <si>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</si>
  <si>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</si>
  <si>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</si>
  <si>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</si>
  <si>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</si>
  <si>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</si>
  <si>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</si>
  <si>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</si>
  <si>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</si>
  <si>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</si>
  <si>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</si>
  <si>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</si>
  <si>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</si>
  <si>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</si>
  <si>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</si>
  <si>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</si>
  <si>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</si>
  <si>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</si>
  <si>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</si>
  <si>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</si>
  <si>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</si>
  <si>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</si>
  <si>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</si>
  <si>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</si>
  <si>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</si>
  <si>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</si>
  <si>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</si>
  <si>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</si>
  <si>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</si>
  <si>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</si>
  <si>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</si>
  <si>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</si>
  <si>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</si>
  <si>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</si>
  <si>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</si>
  <si>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</si>
  <si>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</si>
  <si>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</si>
  <si>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</si>
  <si>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</si>
  <si>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</si>
  <si>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</si>
  <si>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</si>
  <si>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</si>
  <si>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</si>
  <si>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</si>
  <si>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</si>
  <si>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</si>
  <si>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</si>
  <si>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</si>
  <si>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</si>
  <si>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</si>
  <si>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</si>
  <si>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</si>
  <si>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</si>
  <si>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</si>
  <si>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</si>
  <si>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</si>
  <si>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</si>
  <si>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</si>
  <si>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</si>
  <si>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</si>
  <si>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</si>
  <si>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</si>
  <si>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</si>
  <si>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</si>
  <si>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</si>
  <si>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</si>
  <si>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</si>
  <si>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</si>
  <si>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</si>
  <si>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</si>
  <si>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</si>
  <si>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</si>
  <si>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</si>
  <si>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</si>
  <si>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</si>
  <si>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</si>
  <si>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</si>
  <si>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</si>
  <si>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</si>
  <si>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</si>
  <si>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</si>
  <si>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</si>
  <si>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</si>
  <si>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</si>
  <si>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</si>
  <si>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</si>
  <si>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</si>
  <si>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</si>
  <si>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</si>
  <si>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</si>
  <si>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</si>
  <si>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</si>
  <si>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</si>
  <si>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</si>
  <si>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</si>
  <si>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</si>
  <si>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</si>
  <si>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</si>
  <si>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</si>
  <si>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</si>
  <si>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</si>
  <si>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</si>
  <si>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</si>
  <si>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</si>
  <si>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</si>
  <si>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</si>
  <si>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</si>
  <si>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</si>
  <si>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</si>
  <si>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</si>
  <si>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</si>
  <si>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</si>
  <si>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</si>
  <si>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</si>
  <si>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</si>
  <si>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</si>
  <si>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</si>
  <si>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</si>
  <si>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</si>
  <si>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</si>
  <si>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</si>
  <si>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</si>
  <si>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</si>
  <si>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</si>
  <si>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</si>
  <si>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</si>
  <si>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</si>
  <si>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</si>
  <si>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</si>
  <si>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</si>
  <si>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</si>
  <si>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</si>
  <si>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</si>
  <si>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</si>
  <si>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</si>
  <si>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</si>
  <si>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</si>
  <si>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</si>
  <si>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</si>
  <si>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</si>
  <si>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</si>
  <si>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</si>
  <si>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</si>
  <si>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</si>
  <si>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</si>
  <si>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</si>
  <si>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</si>
  <si>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</si>
  <si>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</si>
  <si>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</si>
  <si>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</si>
  <si>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</si>
  <si>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</si>
  <si>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</si>
  <si>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</si>
  <si>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</si>
  <si>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</si>
  <si>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</si>
  <si>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</si>
  <si>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</si>
  <si>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</si>
  <si>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</si>
  <si>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</si>
  <si>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</si>
  <si>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</si>
  <si>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</si>
  <si>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</si>
  <si>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</si>
  <si>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</si>
  <si>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</si>
  <si>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</si>
  <si>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</si>
  <si>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</si>
  <si>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</si>
  <si>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</si>
  <si>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</si>
  <si>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</si>
  <si>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</si>
  <si>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</si>
  <si>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</si>
  <si>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</si>
  <si>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</si>
  <si>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</si>
  <si>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</si>
  <si>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</si>
  <si>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</si>
  <si>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</si>
  <si>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</si>
  <si>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</si>
  <si>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</si>
  <si>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</si>
  <si>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</si>
  <si>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</si>
  <si>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</si>
  <si>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</si>
  <si>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</si>
  <si>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</si>
  <si>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</si>
  <si>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</si>
  <si>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</si>
  <si>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</si>
  <si>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</si>
  <si>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</si>
  <si>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</si>
  <si>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</si>
  <si>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</si>
  <si>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</si>
  <si>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</si>
  <si>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</si>
  <si>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</si>
  <si>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</si>
  <si>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</si>
  <si>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</si>
  <si>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</si>
  <si>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</si>
  <si>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</si>
  <si>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</si>
  <si>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</si>
  <si>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</si>
  <si>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</si>
  <si>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</si>
  <si>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</si>
  <si>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</si>
  <si>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</si>
  <si>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</si>
  <si>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</si>
  <si>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</si>
  <si>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</si>
  <si>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</si>
  <si>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</si>
  <si>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</si>
  <si>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</si>
  <si>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</si>
  <si>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</si>
  <si>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</si>
  <si>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</si>
  <si>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</si>
  <si>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</si>
  <si>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</si>
  <si>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</si>
  <si>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</si>
  <si>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</si>
  <si>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</si>
  <si>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</si>
  <si>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</si>
  <si>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</si>
  <si>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</si>
  <si>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</si>
  <si>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</si>
  <si>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</si>
  <si>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</si>
  <si>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</si>
  <si>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</si>
  <si>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</si>
  <si>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</si>
  <si>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</si>
  <si>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</si>
  <si>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</si>
  <si>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</si>
  <si>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</si>
  <si>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</si>
  <si>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</si>
  <si>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</si>
  <si>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</si>
  <si>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</si>
  <si>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</si>
  <si>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</si>
  <si>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</si>
  <si>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</si>
  <si>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</si>
  <si>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</si>
  <si>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</si>
  <si>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</si>
  <si>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</si>
  <si>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</si>
  <si>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</si>
  <si>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</si>
  <si>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</si>
  <si>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</si>
  <si>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</si>
  <si>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</si>
  <si>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</si>
  <si>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</si>
  <si>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</si>
  <si>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</si>
  <si>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</si>
  <si>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</si>
  <si>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</si>
  <si>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</si>
  <si>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</si>
  <si>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</si>
  <si>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</si>
  <si>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</si>
  <si>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</si>
  <si>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</si>
  <si>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</si>
  <si>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</si>
  <si>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</si>
  <si>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</si>
  <si>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</si>
  <si>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</si>
  <si>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</si>
  <si>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</si>
  <si>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</si>
  <si>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</si>
  <si>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</si>
  <si>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</si>
  <si>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</si>
  <si>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</si>
  <si>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</si>
  <si>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</si>
  <si>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</si>
  <si>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</si>
  <si>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</si>
  <si>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</si>
  <si>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</si>
  <si>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</si>
  <si>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</si>
  <si>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</si>
  <si>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</si>
  <si>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</si>
  <si>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</si>
  <si>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</si>
  <si>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</si>
  <si>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</si>
  <si>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</si>
  <si>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</si>
  <si>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</si>
  <si>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</si>
  <si>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</si>
  <si>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</si>
  <si>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</si>
  <si>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</si>
  <si>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</si>
  <si>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</si>
  <si>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</si>
  <si>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</si>
  <si>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</si>
  <si>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</si>
  <si>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</si>
  <si>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</si>
  <si>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</si>
  <si>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</si>
  <si>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</si>
  <si>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</si>
  <si>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</si>
  <si>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</si>
  <si>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</si>
  <si>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</si>
  <si>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</si>
  <si>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</si>
  <si>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</si>
  <si>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</si>
  <si>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</si>
  <si>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</si>
  <si>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</si>
  <si>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</si>
  <si>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</si>
  <si>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</si>
  <si>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</si>
  <si>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</si>
  <si>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</si>
  <si>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</si>
  <si>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</si>
  <si>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</si>
  <si>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</si>
  <si>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</si>
  <si>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</si>
  <si>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</si>
  <si>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</si>
  <si>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</si>
  <si>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</si>
  <si>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</si>
  <si>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</si>
  <si>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</si>
  <si>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</si>
  <si>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</si>
  <si>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</si>
  <si>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</si>
  <si>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</si>
  <si>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</si>
  <si>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</si>
  <si>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</si>
  <si>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</si>
  <si>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</si>
  <si>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</si>
  <si>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</si>
  <si>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</si>
  <si>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</si>
  <si>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</si>
  <si>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</si>
  <si>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</si>
  <si>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</si>
  <si>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</si>
  <si>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</si>
  <si>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</si>
  <si>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</si>
  <si>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</si>
  <si>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</si>
  <si>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</si>
  <si>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</si>
  <si>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</si>
  <si>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</si>
  <si>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</si>
  <si>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</si>
  <si>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</si>
  <si>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</si>
  <si>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</si>
  <si>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</si>
  <si>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</si>
  <si>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</si>
  <si>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</si>
  <si>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</si>
  <si>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</si>
  <si>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</si>
  <si>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</si>
  <si>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</si>
  <si>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</si>
  <si>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</si>
  <si>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</si>
  <si>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</si>
  <si>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</si>
  <si>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</si>
  <si>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</si>
  <si>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</si>
  <si>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</si>
  <si>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</si>
  <si>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</si>
  <si>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</si>
  <si>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</si>
  <si>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</si>
  <si>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</si>
  <si>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</si>
  <si>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</si>
  <si>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</si>
  <si>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</si>
  <si>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</si>
  <si>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</si>
  <si>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</si>
  <si>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</si>
  <si>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</si>
  <si>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</si>
  <si>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</si>
  <si>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</si>
  <si>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</si>
  <si>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</si>
  <si>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</si>
  <si>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</si>
  <si>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</si>
  <si>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</si>
  <si>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</si>
  <si>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</si>
  <si>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</si>
  <si>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</si>
  <si>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</si>
  <si>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</si>
  <si>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</si>
  <si>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</si>
  <si>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</si>
  <si>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</si>
  <si>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</si>
  <si>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</si>
  <si>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</si>
  <si>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</si>
  <si>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</si>
  <si>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</si>
  <si>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</si>
  <si>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</si>
  <si>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</si>
  <si>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</si>
  <si>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</si>
  <si>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</si>
  <si>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</si>
  <si>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</si>
  <si>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</si>
  <si>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</si>
  <si>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</si>
  <si>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</si>
  <si>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</si>
  <si>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</si>
  <si>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</si>
  <si>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</si>
  <si>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</si>
  <si>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</si>
  <si>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</si>
  <si>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</si>
  <si>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</si>
  <si>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</si>
  <si>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</si>
  <si>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</si>
  <si>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</si>
  <si>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</si>
  <si>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</si>
  <si>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</si>
  <si>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</si>
  <si>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</si>
  <si>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</si>
  <si>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</si>
  <si>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</si>
  <si>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</si>
  <si>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</si>
  <si>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</si>
  <si>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</si>
  <si>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</si>
  <si>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</si>
  <si>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</si>
  <si>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</si>
  <si>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</si>
  <si>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</si>
  <si>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</si>
  <si>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</si>
  <si>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</si>
  <si>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</si>
  <si>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</si>
  <si>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</si>
  <si>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</si>
  <si>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</si>
  <si>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</si>
  <si>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</si>
  <si>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</si>
  <si>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</si>
  <si>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</si>
  <si>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</si>
  <si>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</si>
  <si>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</si>
  <si>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</si>
  <si>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</si>
  <si>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</si>
  <si>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</si>
  <si>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</si>
  <si>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</si>
  <si>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</si>
  <si>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</si>
  <si>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</si>
  <si>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</si>
  <si>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</si>
  <si>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</si>
  <si>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</si>
  <si>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</si>
  <si>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</si>
  <si>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</si>
  <si>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</si>
  <si>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</si>
  <si>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</si>
  <si>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</si>
  <si>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</si>
  <si>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</si>
  <si>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</si>
  <si>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</si>
  <si>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</si>
  <si>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</si>
  <si>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</si>
  <si>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</si>
  <si>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</si>
  <si>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</si>
  <si>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</si>
  <si>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</si>
  <si>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</si>
  <si>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</si>
  <si>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</si>
  <si>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</si>
  <si>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</si>
  <si>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</si>
  <si>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</si>
  <si>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</si>
  <si>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</si>
  <si>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</si>
  <si>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</si>
  <si>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</si>
  <si>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</si>
  <si>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</si>
  <si>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</si>
  <si>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</si>
  <si>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</si>
  <si>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</si>
  <si>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</si>
  <si>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</si>
  <si>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</si>
  <si>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</si>
  <si>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</si>
  <si>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</si>
  <si>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</si>
  <si>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</si>
  <si>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</si>
  <si>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</si>
  <si>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</si>
  <si>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</si>
  <si>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</si>
  <si>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</si>
  <si>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</si>
  <si>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</si>
  <si>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</si>
  <si>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</si>
  <si>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</si>
  <si>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</si>
  <si>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</si>
  <si>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</si>
  <si>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</si>
  <si>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</si>
  <si>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</si>
  <si>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</si>
  <si>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</si>
  <si>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</si>
  <si>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</si>
  <si>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</si>
  <si>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</si>
  <si>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</si>
  <si>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</si>
  <si>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</si>
  <si>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</si>
  <si>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</si>
  <si>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</si>
  <si>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</si>
  <si>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</si>
  <si>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</si>
  <si>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</si>
  <si>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</si>
  <si>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</si>
  <si>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</si>
  <si>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</si>
  <si>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</si>
  <si>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</si>
  <si>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</si>
  <si>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</si>
  <si>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</si>
  <si>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</si>
  <si>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</si>
  <si>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</si>
  <si>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</si>
  <si>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</si>
  <si>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</si>
  <si>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</si>
  <si>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</si>
  <si>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</si>
  <si>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</si>
  <si>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</si>
  <si>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</si>
  <si>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</si>
  <si>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</si>
  <si>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</si>
  <si>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</si>
  <si>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</si>
  <si>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</si>
  <si>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</si>
  <si>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</si>
  <si>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</si>
  <si>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</si>
  <si>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</si>
  <si>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</si>
  <si>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</si>
  <si>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</si>
  <si>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</si>
  <si>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</si>
  <si>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</si>
  <si>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</si>
  <si>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</si>
  <si>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</si>
  <si>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</si>
  <si>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</si>
  <si>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</si>
  <si>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</si>
  <si>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</si>
  <si>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</si>
  <si>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</si>
  <si>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</si>
  <si>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</si>
  <si>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</si>
  <si>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</si>
  <si>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</si>
  <si>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</si>
  <si>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</si>
  <si>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</si>
  <si>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</si>
  <si>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</si>
  <si>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</si>
  <si>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</si>
  <si>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</si>
  <si>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</si>
  <si>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</si>
  <si>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</si>
  <si>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</si>
  <si>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</si>
  <si>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</si>
  <si>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</si>
  <si>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</si>
  <si>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</si>
  <si>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</si>
  <si>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</si>
  <si>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</si>
  <si>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</si>
  <si>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</si>
  <si>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</si>
  <si>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</si>
  <si>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</si>
  <si>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</si>
  <si>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</si>
  <si>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</si>
  <si>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</si>
  <si>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</si>
  <si>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</si>
  <si>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</si>
  <si>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</si>
  <si>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</si>
  <si>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</si>
  <si>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</si>
  <si>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</si>
  <si>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</si>
  <si>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</si>
  <si>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</si>
  <si>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</si>
  <si>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</si>
  <si>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</si>
  <si>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</si>
  <si>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</si>
  <si>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</si>
  <si>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</si>
  <si>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</si>
  <si>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</si>
  <si>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</si>
  <si>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</si>
  <si>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</si>
  <si>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</si>
  <si>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</si>
  <si>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</si>
  <si>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</si>
  <si>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</si>
  <si>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</si>
  <si>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</si>
  <si>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</si>
  <si>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</si>
  <si>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</si>
  <si>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</si>
  <si>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</si>
  <si>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</si>
  <si>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</si>
  <si>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</si>
  <si>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</si>
  <si>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</si>
  <si>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</si>
  <si>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</si>
  <si>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</si>
  <si>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</si>
  <si>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</si>
  <si>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</si>
  <si>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</si>
  <si>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</si>
  <si>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</si>
  <si>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</si>
  <si>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</si>
  <si>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</si>
  <si>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</si>
  <si>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</si>
  <si>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</si>
  <si>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</si>
  <si>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</si>
  <si>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</si>
  <si>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</si>
  <si>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</si>
  <si>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</si>
  <si>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</si>
  <si>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</si>
  <si>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</si>
  <si>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</si>
  <si>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</si>
  <si>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</si>
  <si>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</si>
  <si>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</si>
  <si>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</si>
  <si>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</si>
  <si>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</si>
  <si>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</si>
  <si>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</si>
  <si>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</si>
  <si>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</si>
  <si>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</si>
  <si>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</si>
  <si>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</si>
  <si>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</si>
  <si>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</si>
  <si>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</si>
  <si>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</si>
  <si>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</si>
  <si>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</si>
  <si>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</si>
  <si>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</si>
  <si>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</si>
  <si>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</si>
  <si>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</si>
  <si>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</si>
  <si>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</si>
  <si>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</si>
  <si>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</si>
  <si>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</si>
  <si>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</si>
  <si>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</si>
  <si>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</si>
  <si>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</si>
  <si>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</si>
  <si>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</si>
  <si>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</si>
  <si>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</si>
  <si>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</si>
  <si>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</si>
  <si>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</si>
  <si>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</si>
  <si>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</si>
  <si>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</si>
  <si>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</si>
  <si>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</si>
  <si>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</si>
  <si>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</si>
  <si>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</si>
  <si>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</si>
  <si>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</si>
  <si>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</si>
  <si>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</si>
  <si>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</si>
  <si>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</si>
  <si>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</si>
  <si>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</si>
  <si>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</si>
  <si>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</si>
  <si>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</si>
  <si>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</si>
  <si>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</si>
  <si>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</si>
  <si>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</si>
  <si>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</si>
  <si>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</si>
  <si>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</si>
  <si>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</si>
  <si>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</si>
  <si>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</si>
  <si>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</si>
  <si>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</si>
  <si>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</si>
  <si>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</si>
  <si>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</si>
  <si>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</si>
  <si>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</si>
  <si>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</si>
  <si>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</si>
  <si>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</si>
  <si>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</si>
  <si>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</si>
  <si>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</si>
  <si>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</si>
  <si>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</si>
  <si>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</si>
  <si>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</si>
  <si>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</si>
  <si>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</si>
  <si>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</si>
  <si>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</si>
  <si>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</si>
  <si>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</si>
  <si>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</si>
  <si>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</si>
  <si>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</si>
  <si>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</si>
  <si>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</si>
  <si>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</si>
  <si>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</si>
  <si>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</si>
  <si>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</si>
  <si>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</si>
  <si>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</si>
  <si>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</si>
  <si>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</si>
  <si>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</si>
  <si>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</si>
  <si>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</si>
  <si>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</si>
  <si>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</si>
  <si>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</si>
  <si>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</si>
  <si>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</si>
  <si>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</si>
  <si>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</si>
  <si>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</si>
  <si>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</si>
  <si>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</si>
  <si>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</si>
  <si>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</si>
  <si>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</si>
  <si>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</si>
  <si>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</si>
  <si>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</si>
  <si>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</si>
  <si>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</si>
  <si>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</si>
  <si>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</si>
  <si>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</si>
  <si>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</si>
  <si>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</si>
  <si>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</si>
  <si>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</si>
  <si>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</si>
  <si>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</si>
  <si>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</si>
  <si>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</si>
  <si>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</si>
  <si>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</si>
  <si>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</si>
  <si>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</si>
  <si>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</si>
  <si>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</si>
  <si>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</si>
  <si>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</si>
  <si>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</si>
  <si>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</si>
  <si>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</si>
  <si>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</si>
  <si>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</si>
  <si>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</si>
  <si>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</si>
  <si>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</si>
  <si>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</si>
  <si>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</si>
  <si>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</si>
  <si>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</si>
  <si>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</si>
  <si>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</si>
  <si>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</si>
  <si>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</si>
  <si>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</si>
  <si>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</si>
  <si>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</si>
  <si>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</si>
  <si>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</si>
  <si>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</si>
  <si>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</si>
  <si>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</si>
  <si>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</si>
  <si>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</si>
  <si>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</si>
  <si>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</si>
  <si>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</si>
  <si>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</si>
  <si>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</si>
  <si>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</si>
  <si>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</si>
  <si>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</si>
  <si>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</si>
  <si>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</si>
  <si>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</si>
  <si>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</si>
  <si>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</si>
  <si>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</si>
  <si>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</si>
  <si>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</si>
  <si>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</si>
  <si>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</si>
  <si>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</si>
  <si>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</si>
  <si>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</si>
  <si>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</si>
  <si>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</si>
  <si>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</si>
  <si>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</si>
  <si>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</si>
  <si>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</si>
  <si>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</si>
  <si>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</si>
  <si>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</si>
  <si>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</si>
  <si>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</si>
  <si>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</si>
  <si>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</si>
  <si>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</si>
  <si>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</si>
  <si>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</si>
  <si>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</si>
  <si>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</si>
  <si>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</si>
  <si>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</si>
  <si>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</si>
  <si>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</si>
  <si>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</si>
  <si>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</si>
  <si>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</si>
  <si>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</si>
  <si>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</si>
  <si>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</si>
  <si>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</si>
  <si>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</si>
  <si>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</si>
  <si>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</si>
  <si>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</si>
  <si>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</si>
  <si>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</si>
  <si>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</si>
  <si>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</si>
  <si>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</si>
  <si>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</si>
  <si>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</si>
  <si>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</si>
  <si>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</si>
  <si>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</si>
  <si>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</si>
  <si>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</si>
  <si>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</si>
  <si>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</si>
  <si>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</si>
  <si>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</si>
  <si>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</si>
  <si>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</si>
  <si>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</si>
  <si>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</si>
  <si>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</si>
  <si>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</si>
  <si>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</si>
  <si>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</si>
  <si>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</si>
  <si>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</si>
  <si>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</si>
  <si>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</si>
  <si>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</si>
  <si>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</si>
  <si>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</si>
  <si>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</si>
  <si>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</si>
  <si>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</si>
  <si>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</si>
  <si>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</si>
  <si>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</si>
  <si>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</si>
  <si>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</si>
  <si>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</si>
  <si>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</si>
  <si>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</si>
  <si>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</si>
  <si>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</si>
  <si>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</si>
  <si>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</si>
  <si>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</si>
  <si>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</si>
  <si>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</si>
  <si>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</si>
  <si>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</si>
  <si>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</si>
  <si>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</si>
  <si>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</si>
  <si>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</si>
  <si>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</si>
  <si>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</si>
  <si>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</si>
  <si>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</si>
  <si>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</si>
  <si>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</si>
  <si>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</si>
  <si>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</si>
  <si>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</si>
  <si>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</si>
  <si>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</si>
  <si>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</si>
  <si>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</si>
  <si>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</si>
  <si>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</si>
  <si>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</si>
  <si>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</si>
  <si>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</si>
  <si>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</si>
  <si>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</si>
  <si>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</si>
  <si>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</si>
  <si>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</si>
  <si>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</si>
  <si>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</si>
  <si>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</si>
  <si>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</si>
  <si>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</si>
  <si>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</si>
  <si>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</si>
  <si>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</si>
  <si>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</si>
  <si>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</si>
  <si>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</si>
  <si>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</si>
  <si>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</si>
  <si>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</si>
  <si>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</si>
  <si>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</si>
  <si>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</si>
  <si>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</si>
  <si>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</si>
  <si>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</si>
  <si>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</si>
  <si>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</si>
  <si>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</si>
  <si>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</si>
  <si>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</si>
  <si>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</si>
  <si>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</si>
  <si>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</si>
  <si>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</si>
  <si>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</si>
  <si>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</si>
  <si>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</si>
  <si>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</si>
  <si>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</si>
  <si>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</si>
  <si>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</si>
  <si>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</si>
  <si>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</si>
  <si>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</si>
  <si>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</si>
  <si>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</si>
  <si>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</si>
  <si>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</si>
  <si>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</si>
  <si>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</si>
  <si>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</si>
  <si>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</si>
  <si>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</si>
  <si>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</si>
  <si>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</si>
  <si>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</si>
  <si>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</si>
  <si>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</si>
  <si>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</si>
  <si>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</si>
  <si>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</si>
  <si>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</si>
  <si>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</si>
  <si>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</si>
  <si>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</si>
  <si>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</si>
  <si>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</si>
  <si>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</si>
  <si>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</si>
  <si>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</si>
  <si>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</si>
  <si>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</si>
  <si>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</si>
  <si>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</si>
  <si>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</si>
  <si>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</si>
  <si>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</si>
  <si>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</si>
  <si>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</si>
  <si>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</si>
  <si>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</si>
  <si>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</si>
  <si>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</si>
  <si>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</si>
  <si>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</si>
  <si>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</si>
  <si>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</si>
  <si>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</si>
  <si>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</si>
  <si>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</si>
  <si>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</si>
  <si>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</si>
  <si>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</si>
  <si>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</si>
  <si>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</si>
  <si>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</si>
  <si>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</si>
  <si>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</si>
  <si>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</si>
  <si>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</si>
  <si>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</si>
  <si>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</si>
  <si>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</si>
  <si>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</si>
  <si>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</si>
  <si>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</si>
  <si>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</si>
  <si>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</si>
  <si>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</si>
  <si>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</si>
  <si>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</si>
  <si>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</si>
  <si>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</si>
  <si>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</si>
  <si>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</si>
  <si>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</si>
  <si>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</si>
  <si>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</si>
  <si>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</si>
  <si>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</si>
  <si>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</si>
  <si>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</si>
  <si>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</si>
  <si>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</si>
  <si>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</si>
  <si>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</si>
  <si>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</si>
  <si>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</si>
  <si>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</si>
  <si>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</si>
  <si>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</si>
  <si>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</si>
  <si>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</si>
  <si>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</si>
  <si>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</si>
  <si>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</si>
  <si>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</si>
  <si>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</si>
  <si>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</si>
  <si>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</si>
  <si>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</si>
  <si>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</si>
  <si>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</si>
  <si>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</si>
  <si>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</si>
  <si>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</si>
  <si>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</si>
  <si>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</si>
  <si>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</si>
  <si>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</si>
  <si>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</si>
  <si>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</si>
  <si>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</si>
  <si>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</si>
  <si>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</si>
  <si>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</si>
  <si>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</si>
  <si>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</si>
  <si>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</si>
  <si>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</si>
  <si>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</si>
  <si>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</si>
  <si>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</si>
  <si>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</si>
  <si>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</si>
  <si>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</si>
  <si>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</si>
  <si>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</si>
  <si>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</si>
  <si>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</si>
  <si>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</si>
  <si>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</si>
  <si>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</si>
  <si>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</si>
  <si>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</si>
  <si>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</si>
  <si>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</si>
  <si>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</si>
  <si>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</si>
  <si>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</si>
  <si>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</si>
  <si>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</si>
  <si>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</si>
  <si>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</si>
  <si>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</si>
  <si>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</si>
  <si>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</si>
  <si>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</si>
  <si>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</si>
  <si>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</si>
  <si>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</si>
  <si>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</si>
  <si>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</si>
  <si>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</si>
  <si>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</si>
  <si>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</si>
  <si>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</si>
  <si>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</si>
  <si>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</si>
  <si>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</si>
  <si>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</si>
  <si>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</si>
  <si>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</si>
  <si>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</si>
  <si>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</si>
  <si>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</si>
  <si>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</si>
  <si>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</si>
  <si>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</si>
  <si>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</si>
  <si>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</si>
  <si>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</si>
  <si>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</si>
  <si>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</si>
  <si>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</si>
  <si>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</si>
  <si>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</si>
  <si>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</si>
  <si>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</si>
  <si>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</si>
  <si>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</si>
  <si>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</si>
  <si>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</si>
  <si>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</si>
  <si>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</si>
  <si>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</si>
  <si>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</si>
  <si>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</si>
  <si>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</si>
  <si>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</si>
  <si>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</si>
  <si>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</si>
  <si>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</si>
  <si>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</si>
  <si>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</si>
  <si>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</si>
  <si>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</si>
  <si>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</si>
  <si>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</si>
  <si>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</si>
  <si>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</si>
  <si>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</si>
  <si>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</si>
  <si>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</si>
  <si>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</si>
  <si>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</si>
  <si>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</si>
  <si>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</si>
  <si>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</si>
  <si>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</si>
  <si>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</si>
  <si>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</si>
  <si>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</si>
  <si>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</si>
  <si>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</si>
  <si>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</si>
  <si>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</si>
  <si>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</si>
  <si>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</si>
  <si>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</si>
  <si>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</si>
  <si>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</si>
  <si>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</si>
  <si>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</si>
  <si>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</si>
  <si>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</si>
  <si>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</si>
  <si>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</si>
  <si>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</si>
  <si>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</si>
  <si>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</si>
  <si>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</si>
  <si>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</si>
  <si>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</si>
  <si>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</si>
  <si>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</si>
  <si>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</si>
  <si>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</si>
  <si>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</si>
  <si>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</si>
  <si>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</si>
  <si>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</si>
  <si>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</si>
  <si>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</si>
  <si>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</si>
  <si>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</si>
  <si>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</si>
  <si>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</si>
  <si>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</si>
  <si>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</si>
  <si>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</si>
  <si>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</si>
  <si>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</si>
  <si>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</si>
  <si>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</si>
  <si>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</si>
  <si>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</si>
  <si>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</si>
  <si>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</si>
  <si>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</si>
  <si>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</si>
  <si>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</si>
  <si>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</si>
  <si>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</si>
  <si>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</si>
  <si>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</si>
  <si>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</si>
  <si>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</si>
  <si>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</si>
  <si>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</si>
  <si>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</si>
  <si>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</si>
  <si>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</si>
  <si>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</si>
  <si>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</si>
  <si>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</si>
  <si>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</si>
  <si>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</si>
  <si>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</si>
  <si>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</si>
  <si>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</si>
  <si>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</si>
  <si>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</si>
  <si>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</si>
  <si>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</si>
  <si>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</si>
  <si>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</si>
  <si>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</si>
  <si>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</si>
  <si>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</si>
  <si>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</si>
  <si>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</si>
  <si>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</si>
  <si>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</si>
  <si>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</si>
  <si>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</si>
  <si>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</si>
  <si>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</si>
  <si>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</si>
  <si>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</si>
  <si>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</si>
  <si>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</si>
  <si>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</si>
  <si>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</si>
  <si>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</si>
  <si>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</si>
  <si>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</si>
  <si>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</si>
  <si>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</si>
  <si>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</si>
  <si>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</si>
  <si>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</si>
  <si>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</si>
  <si>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</si>
  <si>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</si>
  <si>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</si>
  <si>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</si>
  <si>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</si>
  <si>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</si>
  <si>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</si>
  <si>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</si>
  <si>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</si>
  <si>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</si>
  <si>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</si>
  <si>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</si>
  <si>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</si>
  <si>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</si>
  <si>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</si>
  <si>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</si>
  <si>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</si>
  <si>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</si>
  <si>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</si>
  <si>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</si>
  <si>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</si>
  <si>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</si>
  <si>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</si>
  <si>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</si>
  <si>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</si>
  <si>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</si>
  <si>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</si>
  <si>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</si>
  <si>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</si>
  <si>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</si>
  <si>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</si>
  <si>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</si>
  <si>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</si>
  <si>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</si>
  <si>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</si>
  <si>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</si>
  <si>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</si>
  <si>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</si>
  <si>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</si>
  <si>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</si>
  <si>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</si>
  <si>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</si>
  <si>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</si>
  <si>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</si>
  <si>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</si>
  <si>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</si>
  <si>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</si>
  <si>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</si>
  <si>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</si>
  <si>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</si>
  <si>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</si>
  <si>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</si>
  <si>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</si>
  <si>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</si>
  <si>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</si>
  <si>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</si>
  <si>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</si>
  <si>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</si>
  <si>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</si>
  <si>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</si>
  <si>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</si>
  <si>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</si>
  <si>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</si>
  <si>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</si>
  <si>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</si>
  <si>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</si>
  <si>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</si>
  <si>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</si>
  <si>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</si>
  <si>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</si>
  <si>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</si>
  <si>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</si>
  <si>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</si>
  <si>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</si>
  <si>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</si>
  <si>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</si>
  <si>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</si>
  <si>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</si>
  <si>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</si>
  <si>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</si>
  <si>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</si>
  <si>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</si>
  <si>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</si>
  <si>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</si>
  <si>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</si>
  <si>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</si>
  <si>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</si>
  <si>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</si>
  <si>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</si>
  <si>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</si>
  <si>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</si>
  <si>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</si>
  <si>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</si>
  <si>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</si>
  <si>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</si>
  <si>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</si>
  <si>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</si>
  <si>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</si>
  <si>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</si>
  <si>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</si>
  <si>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</si>
  <si>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</si>
  <si>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</si>
  <si>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</si>
  <si>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</si>
  <si>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</si>
  <si>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</si>
  <si>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</si>
  <si>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</si>
  <si>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</si>
  <si>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</si>
  <si>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</si>
  <si>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</si>
  <si>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</si>
  <si>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</si>
  <si>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</si>
  <si>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</si>
  <si>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</si>
  <si>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</si>
  <si>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</si>
  <si>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</si>
  <si>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</si>
  <si>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</si>
  <si>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</si>
  <si>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</si>
  <si>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</si>
  <si>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</si>
  <si>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</si>
  <si>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</si>
  <si>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</si>
  <si>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</si>
  <si>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</si>
  <si>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</si>
  <si>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</si>
  <si>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</si>
  <si>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</si>
  <si>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</si>
  <si>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</si>
  <si>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</si>
  <si>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</si>
  <si>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</si>
  <si>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</si>
  <si>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</si>
  <si>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</si>
  <si>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</si>
  <si>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</si>
  <si>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</si>
  <si>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</si>
  <si>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</si>
  <si>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</si>
  <si>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</si>
  <si>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</si>
  <si>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</si>
  <si>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</si>
  <si>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</si>
  <si>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</si>
  <si>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</si>
  <si>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</si>
  <si>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</si>
  <si>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</si>
  <si>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</si>
  <si>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</si>
  <si>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</si>
  <si>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</si>
  <si>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</si>
  <si>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</si>
  <si>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</si>
  <si>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</si>
  <si>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</si>
  <si>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</si>
  <si>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</si>
  <si>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</si>
  <si>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</si>
  <si>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</si>
  <si>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</si>
  <si>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</si>
  <si>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</si>
  <si>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</si>
  <si>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</si>
  <si>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</si>
  <si>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</si>
  <si>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</si>
  <si>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</si>
  <si>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</si>
  <si>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</si>
  <si>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</si>
  <si>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</si>
  <si>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</si>
  <si>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</si>
  <si>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</si>
  <si>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</si>
  <si>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</si>
  <si>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</si>
  <si>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</si>
  <si>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</si>
  <si>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</si>
  <si>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</si>
  <si>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</si>
  <si>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</si>
  <si>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</si>
  <si>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</si>
  <si>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</si>
  <si>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</si>
  <si>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</si>
  <si>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</si>
  <si>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</si>
  <si>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</si>
  <si>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</si>
  <si>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</si>
  <si>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</si>
  <si>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</si>
  <si>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</si>
  <si>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</si>
  <si>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</si>
  <si>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</si>
  <si>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</si>
  <si>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</si>
  <si>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</si>
  <si>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</si>
  <si>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</si>
  <si>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</si>
  <si>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</si>
  <si>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</si>
  <si>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</si>
  <si>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</si>
  <si>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</si>
  <si>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</si>
  <si>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</si>
  <si>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</si>
  <si>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</si>
  <si>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</si>
  <si>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</si>
  <si>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</si>
  <si>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</si>
  <si>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</si>
  <si>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</si>
  <si>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</si>
  <si>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</si>
  <si>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</si>
  <si>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</si>
  <si>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</si>
  <si>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</si>
  <si>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</si>
  <si>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</si>
  <si>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</si>
  <si>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</si>
  <si>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</si>
  <si>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</si>
  <si>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</si>
  <si>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</si>
  <si>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</si>
  <si>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</si>
  <si>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</si>
  <si>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</si>
  <si>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</si>
  <si>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</si>
  <si>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</si>
  <si>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</si>
  <si>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</si>
  <si>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</si>
  <si>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</si>
  <si>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</si>
  <si>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</si>
  <si>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</si>
  <si>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</si>
  <si>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</si>
  <si>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</si>
  <si>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</si>
  <si>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</si>
  <si>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</si>
  <si>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</si>
  <si>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</si>
  <si>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</si>
  <si>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</si>
  <si>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</si>
  <si>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</si>
  <si>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</si>
  <si>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</si>
  <si>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</si>
  <si>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</si>
  <si>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</si>
  <si>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</si>
  <si>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</si>
  <si>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</si>
  <si>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</si>
  <si>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</si>
  <si>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</si>
  <si>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</si>
  <si>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</si>
  <si>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</si>
  <si>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</si>
  <si>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</si>
  <si>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</si>
  <si>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</si>
  <si>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</si>
  <si>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</si>
  <si>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</si>
  <si>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</si>
  <si>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</si>
  <si>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</si>
  <si>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</si>
  <si>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</si>
  <si>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</si>
  <si>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</si>
  <si>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</si>
  <si>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</si>
  <si>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</si>
  <si>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</si>
  <si>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</si>
  <si>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</si>
  <si>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</si>
  <si>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</si>
  <si>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</si>
  <si>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</si>
  <si>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</si>
  <si>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</si>
  <si>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</si>
  <si>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</si>
  <si>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</si>
  <si>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</si>
  <si>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</si>
  <si>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</si>
  <si>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</si>
  <si>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</si>
  <si>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</si>
  <si>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</si>
  <si>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</si>
  <si>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</si>
  <si>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</si>
  <si>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</si>
  <si>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</si>
  <si>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</si>
  <si>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</si>
  <si>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</si>
  <si>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</si>
  <si>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</si>
  <si>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</si>
  <si>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</si>
  <si>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</si>
  <si>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</si>
  <si>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</si>
  <si>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</si>
  <si>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</si>
  <si>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</si>
  <si>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</si>
  <si>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</si>
  <si>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</si>
  <si>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</si>
  <si>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</si>
  <si>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</si>
  <si>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</si>
  <si>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</si>
  <si>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</si>
  <si>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</si>
  <si>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</si>
  <si>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</si>
  <si>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</si>
  <si>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</si>
  <si>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</si>
  <si>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</si>
  <si>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</si>
  <si>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</si>
  <si>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</si>
  <si>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</si>
  <si>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</si>
  <si>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</si>
  <si>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</si>
  <si>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</si>
  <si>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</si>
  <si>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</si>
  <si>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</si>
  <si>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</si>
  <si>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</si>
  <si>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</si>
  <si>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</si>
  <si>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</si>
  <si>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</si>
  <si>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</si>
  <si>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</si>
  <si>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</si>
  <si>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</si>
  <si>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</si>
  <si>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</si>
  <si>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</si>
  <si>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</si>
  <si>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</si>
  <si>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</si>
  <si>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</si>
  <si>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</si>
  <si>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</si>
  <si>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</si>
  <si>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</si>
  <si>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</si>
  <si>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</si>
  <si>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</si>
  <si>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</si>
  <si>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</si>
  <si>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</si>
  <si>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</si>
  <si>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</si>
  <si>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</si>
  <si>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</si>
  <si>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</si>
  <si>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</si>
  <si>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</si>
  <si>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</si>
  <si>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</si>
  <si>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</si>
  <si>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</si>
  <si>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</si>
  <si>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</si>
  <si>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</si>
  <si>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</si>
  <si>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</si>
  <si>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</si>
  <si>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</si>
  <si>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</si>
  <si>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</si>
  <si>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</si>
  <si>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</si>
  <si>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</si>
  <si>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</si>
  <si>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</si>
  <si>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</si>
  <si>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</si>
  <si>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</si>
  <si>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</si>
  <si>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</si>
  <si>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</si>
  <si>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</si>
  <si>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</si>
  <si>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</si>
  <si>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</si>
  <si>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</si>
  <si>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</si>
  <si>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</si>
  <si>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</si>
  <si>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</si>
  <si>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</si>
  <si>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</si>
  <si>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</si>
  <si>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</si>
  <si>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</si>
  <si>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</si>
  <si>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</si>
  <si>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</si>
  <si>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</si>
  <si>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</si>
  <si>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</si>
  <si>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</si>
  <si>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</si>
  <si>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</si>
  <si>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</si>
  <si>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</si>
  <si>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</si>
  <si>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</si>
  <si>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</si>
  <si>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</si>
  <si>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</si>
  <si>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</si>
  <si>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</si>
  <si>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</si>
  <si>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</si>
  <si>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</si>
  <si>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</si>
  <si>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</si>
  <si>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</si>
  <si>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</si>
  <si>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</si>
  <si>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</si>
  <si>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</si>
  <si>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</si>
  <si>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</si>
  <si>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</si>
  <si>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</si>
  <si>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</si>
  <si>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</si>
  <si>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</si>
  <si>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</si>
  <si>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</si>
  <si>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</si>
  <si>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</si>
  <si>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</si>
  <si>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</si>
  <si>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</si>
  <si>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</si>
  <si>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</si>
  <si>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</si>
  <si>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</si>
  <si>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</si>
  <si>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</si>
  <si>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</si>
  <si>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</si>
  <si>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</si>
  <si>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</si>
  <si>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</si>
  <si>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</si>
  <si>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</si>
  <si>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</si>
  <si>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</si>
  <si>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</si>
  <si>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</si>
  <si>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</si>
  <si>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</si>
  <si>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</si>
  <si>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</si>
  <si>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</si>
  <si>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</si>
  <si>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</si>
  <si>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</si>
  <si>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</si>
  <si>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</si>
  <si>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</si>
  <si>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</si>
  <si>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</si>
  <si>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</si>
  <si>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</si>
  <si>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</si>
  <si>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</si>
  <si>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</si>
  <si>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</si>
  <si>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</si>
  <si>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</si>
  <si>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</si>
  <si>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</si>
  <si>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</si>
  <si>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</si>
  <si>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</si>
  <si>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</si>
  <si>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</si>
  <si>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</si>
  <si>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</si>
  <si>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</si>
  <si>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</si>
  <si>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</si>
  <si>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</si>
  <si>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</si>
  <si>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</si>
  <si>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</si>
  <si>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</si>
  <si>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</si>
  <si>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</si>
  <si>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</si>
  <si>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</si>
  <si>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</si>
  <si>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</si>
  <si>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</si>
  <si>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</si>
  <si>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</si>
  <si>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</si>
  <si>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</si>
  <si>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</si>
  <si>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</si>
  <si>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</si>
  <si>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</si>
  <si>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</si>
  <si>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</si>
  <si>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</si>
  <si>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</si>
  <si>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</si>
  <si>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</si>
  <si>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</si>
  <si>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</si>
  <si>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</si>
  <si>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</si>
  <si>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</si>
  <si>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</si>
  <si>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</si>
  <si>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</si>
  <si>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</si>
  <si>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</si>
  <si>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</si>
  <si>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</si>
  <si>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</si>
  <si>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</si>
  <si>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</si>
  <si>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</si>
  <si>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</si>
  <si>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</si>
  <si>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</si>
  <si>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</si>
  <si>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</si>
  <si>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</si>
  <si>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</si>
  <si>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</si>
  <si>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</si>
  <si>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</si>
  <si>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</si>
  <si>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</si>
  <si>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</si>
  <si>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</si>
  <si>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</si>
  <si>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</si>
  <si>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</si>
  <si>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</si>
  <si>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</si>
  <si>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</si>
  <si>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</si>
  <si>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</si>
  <si>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</si>
  <si>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</si>
  <si>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</si>
  <si>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</si>
  <si>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</si>
  <si>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</si>
  <si>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</si>
  <si>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</si>
  <si>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</si>
  <si>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</si>
  <si>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</si>
  <si>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</si>
  <si>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</si>
  <si>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</si>
  <si>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</si>
  <si>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</si>
  <si>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</si>
  <si>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</si>
  <si>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</si>
  <si>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</si>
  <si>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</si>
  <si>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</si>
  <si>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</si>
  <si>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</si>
  <si>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</si>
  <si>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</si>
  <si>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</si>
  <si>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</si>
  <si>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</si>
  <si>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</si>
  <si>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</si>
  <si>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</si>
  <si>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</si>
  <si>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</si>
  <si>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</si>
  <si>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</si>
  <si>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</si>
  <si>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</si>
  <si>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</si>
  <si>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</si>
  <si>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</si>
  <si>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</si>
  <si>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</si>
  <si>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</si>
  <si>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</si>
  <si>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</si>
  <si>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</si>
  <si>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</si>
  <si>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</si>
  <si>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</si>
  <si>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</si>
  <si>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</si>
  <si>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</si>
  <si>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</si>
  <si>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</si>
  <si>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</si>
  <si>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</si>
  <si>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</si>
  <si>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</si>
  <si>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</si>
  <si>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</si>
  <si>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</si>
  <si>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</si>
  <si>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</si>
  <si>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</si>
  <si>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</si>
  <si>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</si>
  <si>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</si>
  <si>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</si>
  <si>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</si>
  <si>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</si>
  <si>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</si>
  <si>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</si>
  <si>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</si>
  <si>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</si>
  <si>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</si>
  <si>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</si>
  <si>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</si>
  <si>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</si>
  <si>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</si>
  <si>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</si>
  <si>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</si>
  <si>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</si>
  <si>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</si>
  <si>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</si>
  <si>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</si>
  <si>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</si>
  <si>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</si>
  <si>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</si>
  <si>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</si>
  <si>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</si>
  <si>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</si>
  <si>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</si>
  <si>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</si>
  <si>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</si>
  <si>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</si>
  <si>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</si>
  <si>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</si>
  <si>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</si>
  <si>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</si>
  <si>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</si>
  <si>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</si>
  <si>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</si>
  <si>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</si>
  <si>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</si>
  <si>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</si>
  <si>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</si>
  <si>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</si>
  <si>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</si>
  <si>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</si>
  <si>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</si>
  <si>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</si>
  <si>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</si>
  <si>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</si>
  <si>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</si>
  <si>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</si>
  <si>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</si>
  <si>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</si>
  <si>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</si>
  <si>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</si>
  <si>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</si>
  <si>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</si>
  <si>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</si>
  <si>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</si>
  <si>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</si>
  <si>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</si>
  <si>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</si>
  <si>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</si>
  <si>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</si>
  <si>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</si>
  <si>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</si>
  <si>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</si>
  <si>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</si>
  <si>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</si>
  <si>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</si>
  <si>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</si>
  <si>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</si>
  <si>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</si>
  <si>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</si>
  <si>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</si>
  <si>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</si>
  <si>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</si>
  <si>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</si>
  <si>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</si>
  <si>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</si>
  <si>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</si>
  <si>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</si>
  <si>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</si>
  <si>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</si>
  <si>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</si>
  <si>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</si>
  <si>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</si>
  <si>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</si>
  <si>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</si>
  <si>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</si>
  <si>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</si>
  <si>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</si>
  <si>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</si>
  <si>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</si>
  <si>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</si>
  <si>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</si>
  <si>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</si>
  <si>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</si>
  <si>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</si>
  <si>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</si>
  <si>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</si>
  <si>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</si>
  <si>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</si>
  <si>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</si>
  <si>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</si>
  <si>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</si>
  <si>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</si>
  <si>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</si>
  <si>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</si>
  <si>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</si>
  <si>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</si>
  <si>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</si>
  <si>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</si>
  <si>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</si>
  <si>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</si>
  <si>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</si>
  <si>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</si>
  <si>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</si>
  <si>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</si>
  <si>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</si>
  <si>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</si>
  <si>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</si>
  <si>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</si>
  <si>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</si>
  <si>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</si>
  <si>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</si>
  <si>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</si>
  <si>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</si>
  <si>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</si>
  <si>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</si>
  <si>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</si>
  <si>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</si>
  <si>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</si>
  <si>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</si>
  <si>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</si>
  <si>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</si>
  <si>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</si>
  <si>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</si>
  <si>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</si>
  <si>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</si>
  <si>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</si>
  <si>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</si>
  <si>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</si>
  <si>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</si>
  <si>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</si>
  <si>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</si>
  <si>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</si>
  <si>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</si>
  <si>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</si>
  <si>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</si>
  <si>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</si>
  <si>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</si>
  <si>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</si>
  <si>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</si>
  <si>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</si>
  <si>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</si>
  <si>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</si>
  <si>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</si>
  <si>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</si>
  <si>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</si>
  <si>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</si>
  <si>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</si>
  <si>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</si>
  <si>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</si>
  <si>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</si>
  <si>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</si>
  <si>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</si>
  <si>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</si>
  <si>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</si>
  <si>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</si>
  <si>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</si>
  <si>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</si>
  <si>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</si>
  <si>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</si>
  <si>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</si>
  <si>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</si>
  <si>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</si>
  <si>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</si>
  <si>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</si>
  <si>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</si>
  <si>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</si>
  <si>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</si>
  <si>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</si>
  <si>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</si>
  <si>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</si>
  <si>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</si>
  <si>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</si>
  <si>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</si>
  <si>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</si>
  <si>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</si>
  <si>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</si>
  <si>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</si>
  <si>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</si>
  <si>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</si>
  <si>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</si>
  <si>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</si>
  <si>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</si>
  <si>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</si>
  <si>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</si>
  <si>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</si>
  <si>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</si>
  <si>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</si>
  <si>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</si>
  <si>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</si>
  <si>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</si>
  <si>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</si>
  <si>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</si>
  <si>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</si>
  <si>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</si>
  <si>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</si>
  <si>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</si>
  <si>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</si>
  <si>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</si>
  <si>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</si>
  <si>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</si>
  <si>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</si>
  <si>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</si>
  <si>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</si>
  <si>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</si>
  <si>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</si>
  <si>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</si>
  <si>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</si>
  <si>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</si>
  <si>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</si>
  <si>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</si>
  <si>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</si>
  <si>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</si>
  <si>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</si>
  <si>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</si>
  <si>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</si>
  <si>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</si>
  <si>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</si>
  <si>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</si>
  <si>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</si>
  <si>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</si>
  <si>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</si>
  <si>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</si>
  <si>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</si>
  <si>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</si>
  <si>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</si>
  <si>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</si>
  <si>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</si>
  <si>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</si>
  <si>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</si>
  <si>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</si>
  <si>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</si>
  <si>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</si>
  <si>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</si>
  <si>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</si>
  <si>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</si>
  <si>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</si>
  <si>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</si>
  <si>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</si>
  <si>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</si>
  <si>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</si>
  <si>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</si>
  <si>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</si>
  <si>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</si>
  <si>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</si>
  <si>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</si>
  <si>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</si>
  <si>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</si>
  <si>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</si>
  <si>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</si>
  <si>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</si>
  <si>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</si>
  <si>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</si>
  <si>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</si>
  <si>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</si>
  <si>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</si>
  <si>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</si>
  <si>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</si>
  <si>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</si>
  <si>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</si>
  <si>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</si>
  <si>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</si>
  <si>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</si>
  <si>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</si>
  <si>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</si>
  <si>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</si>
  <si>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</si>
  <si>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</si>
  <si>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</si>
  <si>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</si>
  <si>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</si>
  <si>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</si>
  <si>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</si>
  <si>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</si>
  <si>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</si>
  <si>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</si>
  <si>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</si>
  <si>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</si>
  <si>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</si>
  <si>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</si>
  <si>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</si>
  <si>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</si>
  <si>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</si>
  <si>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</si>
  <si>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</si>
  <si>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</si>
  <si>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</si>
  <si>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</si>
  <si>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</si>
  <si>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</si>
  <si>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</si>
  <si>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</si>
  <si>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</si>
  <si>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</si>
  <si>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</si>
  <si>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</si>
  <si>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</si>
  <si>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</si>
  <si>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</si>
  <si>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</si>
  <si>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</si>
  <si>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</si>
  <si>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</si>
  <si>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</si>
  <si>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</si>
  <si>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</si>
  <si>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</si>
  <si>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</si>
  <si>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</si>
  <si>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</si>
  <si>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</si>
  <si>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</si>
  <si>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</si>
  <si>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</si>
  <si>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</si>
  <si>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</si>
  <si>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</si>
  <si>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</si>
  <si>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</si>
  <si>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</si>
  <si>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</si>
  <si>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</si>
  <si>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</si>
  <si>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</si>
  <si>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</si>
  <si>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</si>
  <si>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</si>
  <si>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</si>
  <si>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</si>
  <si>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</si>
  <si>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</si>
  <si>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</si>
  <si>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</si>
  <si>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</si>
  <si>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</si>
  <si>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</si>
  <si>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</si>
  <si>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</si>
  <si>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</si>
  <si>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</si>
  <si>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</si>
  <si>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</si>
  <si>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</si>
  <si>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</si>
  <si>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</si>
  <si>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</si>
  <si>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</si>
  <si>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</si>
  <si>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</si>
  <si>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</si>
  <si>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</si>
  <si>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</si>
  <si>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</si>
  <si>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</si>
  <si>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</si>
  <si>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</si>
  <si>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</si>
  <si>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</si>
  <si>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</si>
  <si>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</si>
  <si>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</si>
  <si>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</si>
  <si>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</si>
  <si>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</si>
  <si>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</si>
  <si>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</si>
  <si>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</si>
  <si>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</si>
  <si>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</si>
  <si>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</si>
  <si>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</si>
  <si>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</si>
  <si>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</si>
  <si>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</si>
  <si>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</si>
  <si>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</si>
  <si>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</si>
  <si>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</si>
  <si>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</si>
  <si>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</si>
  <si>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</si>
  <si>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</si>
  <si>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</si>
  <si>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</si>
  <si>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</si>
  <si>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</si>
  <si>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</si>
  <si>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</si>
  <si>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</si>
  <si>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</si>
  <si>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</si>
  <si>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</si>
  <si>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</si>
  <si>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</si>
  <si>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</si>
  <si>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</si>
  <si>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</si>
  <si>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</si>
  <si>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</si>
  <si>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</si>
  <si>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</si>
  <si>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</si>
  <si>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</si>
  <si>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</si>
  <si>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</si>
  <si>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</si>
  <si>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</si>
  <si>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</si>
  <si>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</si>
  <si>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</si>
  <si>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</si>
  <si>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</si>
  <si>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</si>
  <si>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</si>
  <si>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</si>
  <si>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</si>
  <si>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</si>
  <si>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</si>
  <si>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</si>
  <si>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</si>
  <si>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</si>
  <si>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</si>
  <si>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</si>
  <si>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</si>
  <si>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</si>
  <si>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</si>
  <si>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</si>
  <si>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</si>
  <si>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</si>
  <si>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</si>
  <si>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</si>
  <si>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</si>
  <si>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</si>
  <si>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</si>
  <si>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</si>
  <si>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</si>
  <si>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</si>
  <si>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</si>
  <si>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</si>
  <si>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</si>
  <si>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</si>
  <si>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</si>
  <si>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</si>
  <si>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</si>
  <si>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</si>
  <si>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</si>
  <si>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</si>
  <si>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</si>
  <si>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</si>
  <si>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</si>
  <si>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</si>
  <si>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</si>
  <si>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</si>
  <si>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</si>
  <si>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</si>
  <si>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</si>
  <si>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</si>
  <si>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</si>
  <si>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</si>
  <si>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</si>
  <si>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</si>
  <si>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</si>
  <si>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</si>
  <si>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</si>
  <si>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</si>
  <si>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</si>
  <si>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</si>
  <si>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</si>
  <si>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</si>
  <si>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</si>
  <si>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</si>
  <si>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</si>
  <si>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</si>
  <si>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</si>
  <si>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</si>
  <si>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</si>
  <si>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</si>
  <si>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</si>
  <si>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</si>
  <si>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</si>
  <si>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</si>
  <si>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</si>
  <si>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</si>
  <si>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</si>
  <si>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</si>
  <si>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</si>
  <si>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</si>
  <si>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</si>
  <si>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</si>
  <si>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</si>
  <si>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</si>
  <si>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</si>
  <si>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</si>
  <si>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</si>
  <si>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</si>
  <si>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</si>
  <si>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</si>
  <si>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</si>
  <si>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</si>
  <si>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</si>
  <si>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</si>
  <si>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</si>
  <si>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</si>
  <si>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</si>
  <si>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</si>
  <si>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</si>
  <si>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</si>
  <si>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</si>
  <si>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</si>
  <si>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</si>
  <si>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</si>
  <si>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</si>
  <si>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</si>
  <si>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</si>
  <si>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</si>
  <si>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</si>
  <si>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</si>
  <si>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</si>
  <si>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</si>
  <si>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</si>
  <si>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</si>
  <si>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</si>
  <si>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</si>
  <si>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</si>
  <si>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</si>
  <si>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</si>
  <si>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</si>
  <si>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</si>
  <si>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</si>
  <si>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</si>
  <si>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</si>
  <si>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</si>
  <si>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</si>
  <si>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</si>
  <si>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</si>
  <si>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</si>
  <si>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</si>
  <si>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</si>
  <si>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</si>
  <si>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</si>
  <si>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</si>
  <si>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</si>
  <si>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</si>
  <si>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</si>
  <si>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</si>
  <si>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</si>
  <si>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</si>
  <si>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</si>
  <si>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</si>
  <si>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</si>
  <si>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</si>
  <si>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</si>
  <si>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</si>
  <si>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</si>
  <si>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</si>
  <si>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</si>
  <si>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</si>
  <si>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</si>
  <si>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</si>
  <si>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</si>
  <si>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</si>
  <si>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</si>
  <si>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</si>
  <si>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</si>
  <si>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</si>
  <si>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</si>
  <si>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</si>
  <si>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</si>
  <si>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</si>
  <si>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</si>
  <si>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</si>
  <si>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</si>
  <si>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</si>
  <si>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</si>
  <si>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</si>
  <si>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</si>
  <si>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</si>
  <si>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</si>
  <si>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</si>
  <si>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</si>
  <si>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</si>
  <si>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</si>
  <si>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</si>
  <si>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</si>
  <si>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</si>
  <si>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</si>
  <si>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</si>
  <si>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</si>
  <si>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</si>
  <si>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</si>
  <si>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</si>
  <si>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</si>
  <si>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</si>
  <si>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</si>
  <si>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</si>
  <si>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</si>
  <si>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</si>
  <si>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</si>
  <si>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</si>
  <si>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</si>
  <si>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</si>
  <si>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</si>
  <si>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</si>
  <si>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</si>
  <si>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</si>
  <si>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</si>
  <si>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</si>
  <si>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</si>
  <si>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</si>
  <si>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</si>
  <si>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</si>
  <si>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</si>
  <si>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</si>
  <si>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</si>
  <si>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</si>
  <si>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</si>
  <si>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</si>
  <si>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</si>
  <si>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</si>
  <si>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</si>
  <si>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</si>
  <si>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</si>
  <si>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</si>
  <si>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</si>
  <si>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</si>
  <si>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</si>
  <si>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</si>
  <si>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</si>
  <si>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</si>
  <si>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</si>
  <si>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</si>
  <si>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</si>
  <si>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</si>
  <si>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</si>
  <si>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</si>
  <si>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</si>
  <si>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</si>
  <si>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</si>
  <si>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</si>
  <si>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</si>
  <si>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</si>
  <si>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</si>
  <si>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</si>
  <si>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</si>
  <si>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</si>
  <si>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</si>
  <si>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</si>
  <si>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</si>
  <si>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</si>
  <si>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</si>
  <si>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</si>
  <si>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</si>
  <si>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</si>
  <si>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</si>
  <si>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</si>
  <si>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</si>
  <si>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</si>
  <si>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</si>
  <si>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</si>
  <si>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</si>
  <si>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</si>
  <si>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</si>
  <si>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</si>
  <si>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</si>
  <si>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</si>
  <si>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</si>
  <si>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</si>
  <si>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</si>
  <si>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</si>
  <si>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</si>
  <si>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</si>
  <si>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</si>
  <si>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</si>
  <si>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</si>
  <si>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</si>
  <si>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</si>
  <si>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</si>
  <si>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</si>
  <si>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</si>
  <si>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</si>
  <si>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</si>
  <si>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</si>
  <si>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</si>
  <si>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</si>
  <si>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</si>
  <si>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</si>
  <si>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</si>
  <si>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</si>
  <si>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</si>
  <si>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</si>
  <si>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</si>
  <si>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</si>
  <si>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</si>
  <si>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</si>
  <si>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</si>
  <si>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</si>
  <si>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</si>
  <si>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</si>
  <si>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</si>
  <si>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</si>
  <si>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</si>
  <si>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</si>
  <si>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</si>
  <si>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</si>
  <si>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</si>
  <si>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</si>
  <si>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</si>
  <si>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</si>
  <si>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</si>
  <si>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</si>
  <si>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</si>
  <si>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</si>
  <si>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</si>
  <si>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</si>
  <si>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</si>
  <si>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</si>
  <si>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</si>
  <si>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</si>
  <si>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</si>
  <si>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</si>
  <si>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</si>
  <si>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</si>
  <si>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</si>
  <si>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</si>
  <si>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</si>
  <si>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</si>
  <si>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</si>
  <si>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</si>
  <si>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</si>
  <si>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</si>
  <si>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</si>
  <si>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</si>
  <si>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</si>
  <si>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</si>
  <si>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</si>
  <si>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</si>
  <si>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</si>
  <si>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</si>
  <si>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</si>
  <si>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</si>
  <si>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</si>
  <si>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</si>
  <si>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</si>
  <si>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</si>
  <si>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</si>
  <si>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</si>
  <si>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</si>
  <si>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</si>
  <si>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</si>
  <si>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</si>
  <si>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</si>
  <si>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</si>
  <si>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</si>
  <si>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</si>
  <si>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</si>
  <si>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</si>
  <si>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</si>
  <si>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</si>
  <si>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</si>
  <si>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</si>
  <si>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</si>
  <si>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</si>
  <si>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</si>
  <si>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</si>
  <si>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</si>
  <si>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</si>
  <si>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</si>
  <si>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</si>
  <si>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</si>
  <si>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</si>
  <si>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</si>
  <si>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</si>
  <si>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</si>
  <si>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</si>
  <si>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</si>
  <si>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</si>
  <si>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</si>
  <si>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</si>
  <si>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</si>
  <si>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</si>
  <si>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</si>
  <si>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</si>
  <si>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</si>
  <si>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</si>
  <si>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</si>
  <si>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</si>
  <si>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</si>
  <si>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</si>
  <si>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</si>
  <si>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</si>
  <si>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</si>
  <si>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</si>
  <si>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</si>
  <si>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</si>
  <si>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</si>
  <si>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</si>
  <si>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</si>
  <si>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</si>
  <si>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</si>
  <si>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</si>
  <si>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</si>
  <si>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</si>
  <si>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</si>
  <si>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</si>
  <si>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</si>
  <si>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</si>
  <si>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</si>
  <si>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</si>
  <si>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</si>
  <si>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</si>
  <si>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</si>
  <si>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</si>
  <si>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</si>
  <si>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</si>
  <si>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</si>
  <si>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</si>
  <si>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</si>
  <si>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</si>
  <si>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</si>
  <si>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</si>
  <si>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</si>
  <si>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</si>
  <si>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</si>
  <si>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</si>
  <si>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</si>
  <si>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</si>
  <si>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</si>
  <si>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</si>
  <si>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</si>
  <si>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</si>
  <si>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</si>
  <si>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</si>
  <si>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</si>
  <si>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</si>
  <si>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</si>
  <si>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</si>
  <si>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</si>
  <si>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</si>
  <si>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</si>
  <si>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</si>
  <si>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</si>
  <si>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</si>
  <si>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</si>
  <si>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</si>
  <si>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</si>
  <si>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</si>
  <si>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</si>
  <si>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</si>
  <si>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</si>
  <si>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</si>
  <si>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</si>
  <si>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</si>
  <si>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</si>
  <si>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</si>
  <si>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</si>
  <si>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</si>
  <si>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</si>
  <si>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</si>
  <si>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</si>
  <si>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</si>
  <si>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</si>
  <si>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</si>
  <si>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</si>
  <si>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</si>
  <si>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</si>
  <si>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</si>
  <si>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</si>
  <si>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</si>
  <si>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</si>
  <si>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</si>
  <si>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</si>
  <si>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</si>
  <si>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</si>
  <si>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</si>
  <si>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</si>
  <si>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</si>
  <si>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</si>
  <si>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</si>
  <si>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</si>
  <si>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</si>
  <si>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</si>
  <si>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</si>
  <si>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</si>
  <si>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</si>
  <si>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</si>
  <si>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</si>
  <si>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</si>
  <si>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</si>
  <si>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</si>
  <si>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</si>
  <si>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</si>
  <si>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</si>
  <si>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</si>
  <si>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</si>
  <si>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</si>
  <si>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</si>
  <si>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</si>
  <si>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</si>
  <si>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</si>
  <si>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</si>
  <si>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</si>
  <si>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</si>
  <si>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</si>
  <si>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</si>
  <si>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</si>
  <si>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</si>
  <si>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</si>
  <si>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</si>
  <si>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</si>
  <si>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</si>
  <si>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</si>
  <si>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</si>
  <si>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</si>
  <si>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</si>
  <si>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</si>
  <si>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</si>
  <si>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</si>
  <si>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</si>
  <si>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</si>
  <si>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</si>
  <si>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</si>
  <si>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</si>
  <si>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</si>
  <si>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</si>
  <si>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</si>
  <si>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</si>
  <si>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</si>
  <si>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</si>
  <si>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</si>
  <si>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</si>
  <si>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</si>
  <si>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</si>
  <si>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</si>
  <si>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</si>
  <si>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</si>
  <si>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</si>
  <si>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</si>
  <si>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</si>
  <si>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</si>
  <si>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</si>
  <si>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</si>
  <si>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</si>
  <si>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</si>
  <si>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</si>
  <si>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</si>
  <si>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</si>
  <si>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</si>
  <si>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</si>
  <si>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</si>
  <si>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</si>
  <si>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</si>
  <si>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</si>
  <si>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</si>
  <si>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</si>
  <si>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</si>
  <si>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</si>
  <si>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</si>
  <si>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</si>
  <si>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</si>
  <si>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</si>
  <si>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</si>
  <si>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</si>
  <si>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</si>
  <si>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</si>
  <si>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</si>
  <si>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</si>
  <si>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</si>
  <si>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</si>
  <si>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</si>
  <si>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</si>
  <si>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</si>
  <si>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</si>
  <si>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</si>
  <si>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</si>
  <si>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</si>
  <si>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</si>
  <si>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</si>
  <si>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</si>
  <si>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</si>
  <si>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</si>
  <si>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</si>
  <si>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</si>
  <si>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</si>
  <si>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</si>
  <si>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</si>
  <si>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</si>
  <si>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</si>
  <si>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</si>
  <si>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</si>
  <si>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</si>
  <si>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</si>
  <si>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</si>
  <si>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</si>
  <si>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</si>
  <si>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</si>
  <si>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</si>
  <si>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</si>
  <si>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</si>
  <si>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</si>
  <si>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</si>
  <si>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</si>
  <si>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</si>
  <si>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</si>
  <si>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</si>
  <si>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</si>
  <si>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</si>
  <si>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</si>
  <si>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</si>
  <si>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</si>
  <si>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</si>
  <si>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</si>
  <si>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</si>
  <si>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</si>
  <si>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</si>
  <si>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</si>
  <si>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</si>
  <si>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</si>
  <si>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</si>
  <si>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</si>
  <si>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</si>
  <si>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</si>
  <si>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</si>
  <si>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</si>
  <si>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</si>
  <si>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</si>
  <si>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</si>
  <si>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</si>
  <si>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</si>
  <si>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</si>
  <si>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</si>
  <si>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</si>
  <si>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</si>
  <si>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</si>
  <si>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</si>
  <si>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</si>
  <si>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</si>
  <si>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</si>
  <si>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</si>
  <si>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</si>
  <si>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</si>
  <si>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</si>
  <si>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</si>
  <si>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</si>
  <si>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</si>
  <si>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</si>
  <si>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</si>
  <si>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</si>
  <si>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</si>
  <si>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</si>
  <si>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</si>
  <si>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</si>
  <si>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</si>
  <si>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</si>
  <si>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</si>
  <si>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</si>
  <si>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</si>
  <si>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</si>
  <si>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</si>
  <si>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</si>
  <si>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</si>
  <si>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</si>
  <si>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</si>
  <si>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</si>
  <si>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</si>
  <si>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</si>
  <si>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</si>
  <si>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</si>
  <si>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</si>
  <si>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</si>
  <si>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</si>
  <si>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</si>
  <si>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</si>
  <si>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</si>
  <si>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</si>
  <si>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</si>
  <si>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</si>
  <si>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</si>
  <si>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</si>
  <si>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</si>
  <si>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</si>
  <si>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</si>
  <si>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</si>
  <si>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</si>
  <si>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</si>
  <si>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</si>
  <si>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</si>
  <si>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</si>
  <si>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</si>
  <si>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</si>
  <si>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</si>
  <si>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</si>
  <si>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</si>
  <si>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</si>
  <si>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</si>
  <si>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</si>
  <si>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</si>
  <si>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</si>
  <si>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</si>
  <si>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</si>
  <si>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</si>
  <si>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</si>
  <si>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</si>
  <si>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</si>
  <si>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</si>
  <si>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</si>
  <si>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</si>
  <si>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</si>
  <si>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</si>
  <si>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</si>
  <si>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</si>
  <si>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</si>
  <si>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</si>
  <si>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</si>
  <si>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</si>
  <si>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</si>
  <si>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</si>
  <si>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</si>
  <si>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</si>
  <si>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</si>
  <si>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</si>
  <si>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</si>
  <si>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</si>
  <si>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</si>
  <si>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</si>
  <si>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</si>
  <si>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</si>
  <si>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</si>
  <si>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</si>
  <si>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</si>
  <si>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</si>
  <si>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</si>
  <si>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</si>
  <si>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</si>
  <si>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</si>
  <si>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</si>
  <si>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</si>
  <si>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</si>
  <si>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</si>
  <si>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</si>
  <si>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</si>
  <si>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</si>
  <si>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</si>
  <si>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</si>
  <si>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</si>
  <si>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</si>
  <si>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</si>
  <si>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</si>
  <si>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</si>
  <si>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</si>
  <si>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</si>
  <si>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</si>
  <si>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</si>
  <si>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</si>
  <si>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</si>
  <si>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</si>
  <si>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</si>
  <si>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</si>
  <si>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</si>
  <si>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</si>
  <si>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</si>
  <si>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</si>
  <si>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</si>
  <si>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</si>
  <si>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</si>
  <si>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</si>
  <si>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</si>
  <si>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</si>
  <si>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</si>
  <si>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</si>
  <si>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</si>
  <si>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</si>
  <si>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</si>
  <si>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</si>
  <si>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</si>
  <si>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</si>
  <si>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</si>
  <si>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</si>
  <si>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</si>
  <si>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</si>
  <si>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</si>
  <si>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</si>
  <si>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</si>
  <si>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</si>
  <si>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</si>
  <si>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</si>
  <si>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</si>
  <si>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</si>
  <si>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</si>
  <si>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</si>
  <si>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</si>
  <si>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</si>
  <si>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</si>
  <si>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</si>
  <si>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</si>
  <si>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</si>
  <si>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</si>
  <si>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</si>
  <si>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</si>
  <si>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</si>
  <si>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</si>
  <si>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</si>
  <si>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</si>
  <si>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</si>
  <si>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</si>
  <si>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</si>
  <si>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</si>
  <si>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</si>
  <si>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</si>
  <si>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</si>
  <si>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</si>
  <si>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</si>
  <si>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</si>
  <si>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</si>
  <si>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</si>
  <si>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</si>
  <si>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</si>
  <si>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</si>
  <si>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</si>
  <si>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</si>
  <si>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</si>
  <si>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</si>
  <si>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</si>
  <si>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</si>
  <si>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</si>
  <si>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</si>
  <si>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</si>
  <si>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</si>
  <si>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</si>
  <si>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</si>
  <si>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</si>
  <si>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</si>
  <si>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</si>
  <si>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</si>
  <si>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</si>
  <si>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</si>
  <si>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</si>
  <si>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</si>
  <si>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</si>
  <si>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</si>
  <si>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</si>
  <si>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</si>
  <si>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</si>
  <si>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</si>
  <si>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</si>
  <si>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</si>
  <si>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</si>
  <si>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</si>
  <si>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</si>
  <si>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</si>
  <si>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</si>
  <si>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</si>
  <si>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</si>
  <si>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</si>
  <si>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</si>
  <si>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</si>
  <si>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</si>
  <si>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</si>
  <si>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</si>
  <si>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</si>
  <si>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</si>
  <si>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</si>
  <si>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</si>
  <si>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</si>
  <si>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</si>
  <si>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</si>
  <si>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</si>
  <si>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</si>
  <si>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</si>
  <si>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</si>
  <si>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</si>
  <si>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</si>
  <si>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</si>
  <si>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</si>
  <si>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</si>
  <si>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</si>
  <si>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</si>
  <si>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</si>
  <si>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</si>
  <si>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</si>
  <si>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</si>
  <si>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</si>
  <si>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</si>
  <si>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</si>
  <si>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</si>
  <si>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</si>
  <si>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</si>
  <si>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</si>
  <si>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</si>
  <si>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</si>
  <si>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</si>
  <si>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</si>
  <si>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</si>
  <si>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</si>
  <si>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</si>
  <si>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</si>
  <si>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</si>
  <si>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</si>
  <si>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</si>
  <si>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</si>
  <si>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</si>
  <si>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</si>
  <si>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</si>
  <si>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</si>
  <si>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</si>
  <si>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</si>
  <si>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</si>
  <si>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</si>
  <si>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</si>
  <si>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</si>
  <si>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</si>
  <si>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</si>
  <si>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</si>
  <si>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</si>
  <si>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</si>
  <si>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</si>
  <si>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</si>
  <si>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</si>
  <si>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</si>
  <si>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</si>
  <si>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</si>
  <si>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</si>
  <si>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</si>
  <si>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</si>
  <si>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</si>
  <si>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</si>
  <si>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</si>
  <si>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</si>
  <si>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</si>
  <si>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</si>
  <si>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</si>
  <si>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</si>
  <si>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</si>
  <si>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</si>
  <si>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</si>
  <si>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</si>
  <si>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</si>
  <si>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</si>
  <si>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</si>
  <si>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</si>
  <si>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</si>
  <si>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</si>
  <si>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</si>
  <si>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</si>
  <si>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</si>
  <si>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</si>
  <si>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</si>
  <si>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</si>
  <si>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</si>
  <si>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</si>
  <si>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</si>
  <si>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</si>
  <si>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</si>
  <si>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</si>
  <si>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</si>
  <si>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</si>
  <si>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</si>
  <si>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</si>
  <si>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</si>
  <si>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</si>
  <si>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</si>
  <si>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</si>
  <si>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</si>
  <si>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</si>
  <si>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</si>
  <si>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</si>
  <si>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</si>
  <si>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</si>
  <si>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</si>
  <si>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</si>
  <si>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</si>
  <si>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</si>
  <si>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</si>
  <si>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</si>
  <si>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</si>
  <si>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</si>
  <si>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</si>
  <si>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</si>
  <si>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</si>
  <si>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</si>
  <si>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</si>
  <si>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</si>
  <si>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</si>
  <si>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</si>
  <si>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</si>
  <si>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</si>
  <si>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</si>
  <si>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</si>
  <si>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</si>
  <si>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</si>
  <si>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</si>
  <si>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</si>
  <si>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</si>
  <si>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</si>
  <si>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</si>
  <si>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</si>
  <si>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</si>
  <si>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</si>
  <si>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</si>
  <si>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</si>
  <si>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</si>
  <si>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</si>
  <si>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</si>
  <si>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</si>
  <si>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</si>
  <si>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</si>
  <si>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</si>
  <si>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</si>
  <si>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</si>
  <si>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</si>
  <si>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</si>
  <si>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</si>
  <si>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</si>
  <si>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</si>
  <si>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</si>
  <si>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</si>
  <si>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</si>
  <si>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</si>
  <si>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</si>
  <si>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</si>
  <si>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</si>
  <si>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</si>
  <si>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</si>
  <si>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</si>
  <si>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</si>
  <si>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</si>
  <si>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</si>
  <si>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</si>
  <si>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</si>
  <si>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</si>
  <si>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</si>
  <si>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</si>
  <si>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</si>
  <si>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</si>
  <si>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</si>
  <si>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</si>
  <si>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</si>
  <si>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</si>
  <si>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</si>
  <si>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</si>
  <si>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</si>
  <si>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</si>
  <si>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</si>
  <si>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</si>
  <si>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</si>
  <si>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</si>
  <si>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</si>
  <si>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</si>
  <si>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</si>
  <si>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</si>
  <si>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</si>
  <si>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</si>
  <si>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</si>
  <si>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</si>
  <si>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</si>
  <si>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</si>
  <si>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</si>
  <si>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</si>
  <si>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</si>
  <si>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</si>
  <si>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</si>
  <si>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</si>
  <si>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</si>
  <si>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</si>
  <si>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</si>
  <si>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</si>
  <si>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</si>
  <si>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</si>
  <si>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</si>
  <si>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</si>
  <si>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</si>
  <si>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</si>
  <si>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</si>
  <si>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</si>
  <si>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</si>
  <si>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</si>
  <si>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</si>
  <si>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</si>
  <si>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</si>
  <si>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</si>
  <si>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</si>
  <si>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</si>
  <si>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</si>
  <si>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</si>
  <si>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</si>
  <si>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</si>
  <si>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</si>
  <si>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</si>
  <si>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</si>
  <si>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</si>
  <si>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</si>
  <si>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</si>
  <si>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</si>
  <si>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</si>
  <si>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</si>
  <si>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</si>
  <si>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</si>
  <si>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</si>
  <si>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</si>
  <si>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</si>
  <si>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</si>
  <si>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</si>
  <si>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</si>
  <si>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</si>
  <si>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</si>
  <si>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</si>
  <si>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</si>
  <si>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</si>
  <si>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</si>
  <si>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</si>
  <si>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</si>
  <si>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</si>
  <si>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</si>
  <si>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</si>
  <si>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</si>
  <si>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</si>
  <si>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</si>
  <si>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</si>
  <si>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</si>
  <si>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</si>
  <si>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</si>
  <si>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</si>
  <si>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</si>
  <si>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</si>
  <si>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</si>
  <si>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</si>
  <si>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</si>
  <si>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</si>
  <si>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</si>
  <si>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</si>
  <si>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</si>
  <si>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</si>
  <si>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</si>
  <si>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</si>
  <si>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</si>
  <si>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</si>
  <si>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</si>
  <si>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</si>
  <si>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</si>
  <si>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</si>
  <si>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</si>
  <si>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</si>
  <si>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</si>
  <si>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</si>
  <si>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</si>
  <si>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</si>
  <si>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</si>
  <si>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</si>
  <si>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</si>
  <si>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</si>
  <si>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</si>
  <si>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</si>
  <si>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</si>
  <si>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</si>
  <si>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</si>
  <si>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</si>
  <si>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</si>
  <si>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</si>
  <si>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</si>
  <si>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</si>
  <si>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</si>
  <si>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</si>
  <si>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</si>
  <si>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</si>
  <si>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</si>
  <si>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</si>
  <si>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</si>
  <si>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</si>
  <si>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</si>
  <si>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</si>
  <si>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</si>
  <si>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</si>
  <si>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</si>
  <si>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</si>
  <si>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</si>
  <si>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</si>
  <si>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</si>
  <si>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</si>
  <si>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</si>
  <si>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</si>
  <si>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</si>
  <si>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</si>
  <si>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</si>
  <si>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</si>
  <si>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</si>
  <si>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</si>
  <si>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</si>
  <si>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</si>
  <si>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</si>
  <si>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</si>
  <si>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</si>
  <si>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</si>
  <si>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</si>
  <si>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</si>
  <si>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</si>
  <si>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</si>
  <si>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</si>
  <si>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</si>
  <si>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</si>
  <si>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</si>
  <si>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</si>
  <si>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</si>
  <si>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</si>
  <si>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</si>
  <si>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</si>
  <si>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</si>
  <si>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</si>
  <si>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</si>
  <si>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</si>
  <si>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</si>
  <si>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</si>
  <si>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</si>
  <si>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</si>
  <si>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</si>
  <si>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</si>
  <si>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</si>
  <si>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</si>
  <si>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</si>
  <si>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</si>
  <si>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</si>
  <si>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</si>
  <si>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</si>
  <si>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</si>
  <si>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</si>
  <si>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</si>
  <si>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</si>
  <si>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</si>
  <si>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</si>
  <si>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</si>
  <si>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</si>
  <si>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</si>
  <si>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</si>
  <si>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</si>
  <si>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</si>
  <si>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</si>
  <si>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</si>
  <si>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</si>
  <si>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</si>
  <si>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</si>
  <si>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</si>
  <si>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</si>
  <si>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</si>
  <si>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</si>
  <si>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</si>
  <si>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</si>
  <si>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</si>
  <si>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</si>
  <si>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</si>
  <si>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</si>
  <si>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</si>
  <si>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</si>
  <si>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</si>
  <si>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</si>
  <si>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</si>
  <si>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</si>
  <si>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</si>
  <si>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</si>
  <si>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</si>
  <si>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</si>
  <si>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</si>
  <si>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</si>
  <si>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</si>
  <si>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</si>
  <si>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</si>
  <si>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</si>
  <si>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</si>
  <si>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</si>
  <si>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</si>
  <si>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</si>
  <si>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</si>
  <si>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</si>
  <si>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</si>
  <si>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</si>
  <si>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</si>
  <si>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</si>
  <si>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</si>
  <si>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</si>
  <si>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</si>
  <si>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</si>
  <si>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</si>
  <si>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</si>
  <si>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</si>
  <si>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</si>
  <si>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</si>
  <si>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</si>
  <si>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</si>
  <si>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</si>
  <si>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</si>
  <si>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</si>
  <si>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</si>
  <si>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</si>
  <si>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</si>
  <si>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</si>
  <si>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</si>
  <si>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</si>
  <si>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</si>
  <si>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</si>
  <si>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</si>
  <si>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</si>
  <si>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</si>
  <si>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</si>
  <si>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</si>
  <si>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</si>
  <si>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</si>
  <si>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</si>
  <si>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</si>
  <si>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</si>
  <si>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</si>
  <si>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</si>
  <si>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</si>
  <si>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</si>
  <si>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</si>
  <si>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</si>
  <si>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</si>
  <si>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</si>
  <si>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</si>
  <si>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</si>
  <si>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</si>
  <si>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</si>
  <si>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</si>
  <si>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</si>
  <si>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</si>
  <si>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</si>
  <si>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</si>
  <si>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</si>
  <si>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</si>
  <si>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</si>
  <si>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</si>
  <si>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</si>
  <si>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</si>
  <si>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</si>
  <si>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</si>
  <si>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</si>
  <si>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</si>
  <si>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</si>
  <si>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</si>
  <si>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</si>
  <si>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</si>
  <si>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</si>
  <si>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</si>
  <si>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</si>
  <si>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</si>
  <si>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</si>
  <si>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</si>
  <si>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</si>
  <si>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</si>
  <si>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</si>
  <si>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</si>
  <si>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</si>
  <si>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</si>
  <si>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</si>
  <si>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</si>
  <si>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</si>
  <si>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</si>
  <si>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</si>
  <si>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</si>
  <si>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</si>
  <si>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</si>
  <si>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</si>
  <si>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</si>
  <si>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</si>
  <si>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</si>
  <si>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</si>
  <si>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</si>
  <si>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</si>
  <si>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</si>
  <si>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</si>
  <si>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</si>
  <si>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</si>
  <si>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</si>
  <si>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</si>
  <si>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</si>
  <si>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</si>
  <si>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</si>
  <si>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</si>
  <si>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</si>
  <si>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</si>
  <si>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</si>
  <si>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</si>
  <si>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</si>
  <si>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</si>
  <si>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</si>
  <si>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</si>
  <si>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</si>
  <si>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</si>
  <si>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</si>
  <si>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</si>
  <si>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</si>
  <si>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</si>
  <si>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</si>
  <si>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</si>
  <si>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</si>
  <si>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</si>
  <si>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</si>
  <si>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</si>
  <si>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</si>
  <si>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</si>
  <si>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</si>
  <si>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</si>
  <si>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</si>
  <si>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</si>
  <si>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</si>
  <si>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</si>
  <si>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</si>
  <si>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</si>
  <si>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</si>
  <si>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</si>
  <si>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</si>
  <si>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</si>
  <si>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</si>
  <si>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</si>
  <si>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</si>
  <si>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</si>
  <si>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</si>
  <si>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</si>
  <si>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</si>
  <si>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</si>
  <si>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</si>
  <si>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</si>
  <si>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</si>
  <si>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</si>
  <si>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</si>
  <si>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</si>
  <si>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</si>
  <si>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</si>
  <si>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</si>
  <si>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</si>
  <si>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</si>
  <si>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</si>
  <si>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</si>
  <si>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</si>
  <si>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</si>
  <si>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</si>
  <si>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</si>
  <si>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</si>
  <si>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</si>
  <si>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</si>
  <si>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</si>
  <si>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</si>
  <si>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</si>
  <si>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</si>
  <si>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</si>
  <si>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</si>
  <si>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</si>
  <si>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</si>
  <si>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</si>
  <si>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</si>
  <si>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</si>
  <si>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</si>
  <si>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</si>
  <si>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</si>
  <si>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</si>
  <si>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</si>
  <si>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</si>
  <si>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</si>
  <si>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</si>
  <si>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</si>
  <si>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</si>
  <si>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</si>
  <si>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</si>
  <si>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</si>
  <si>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</si>
  <si>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</si>
  <si>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</si>
  <si>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</si>
  <si>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</si>
  <si>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</si>
  <si>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</si>
  <si>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</si>
  <si>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</si>
  <si>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</si>
  <si>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</si>
  <si>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</si>
  <si>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</si>
  <si>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</si>
  <si>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</si>
  <si>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</si>
  <si>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</si>
  <si>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</si>
  <si>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</si>
  <si>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</si>
  <si>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</si>
  <si>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</si>
  <si>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</si>
  <si>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</si>
  <si>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</si>
  <si>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</si>
  <si>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</si>
  <si>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</si>
  <si>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</si>
  <si>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</si>
  <si>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</si>
  <si>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</si>
  <si>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</si>
  <si>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</si>
  <si>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</si>
  <si>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</si>
  <si>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</si>
  <si>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</si>
  <si>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</si>
  <si>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</si>
  <si>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</si>
  <si>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</si>
  <si>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</si>
  <si>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</si>
  <si>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</si>
  <si>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</si>
  <si>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</si>
  <si>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</si>
  <si>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</si>
  <si>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</si>
  <si>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</si>
  <si>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</si>
  <si>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</si>
  <si>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</si>
  <si>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</si>
  <si>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</si>
  <si>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</si>
  <si>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</si>
  <si>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</si>
  <si>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</si>
  <si>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</si>
  <si>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</si>
  <si>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</si>
  <si>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</si>
  <si>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</si>
  <si>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</si>
  <si>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</si>
  <si>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</si>
  <si>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</si>
  <si>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</si>
  <si>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</si>
  <si>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</si>
  <si>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</si>
  <si>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</si>
  <si>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</si>
  <si>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</si>
  <si>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</si>
  <si>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</si>
  <si>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</si>
  <si>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</si>
  <si>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</si>
  <si>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</si>
  <si>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</si>
  <si>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</si>
  <si>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</si>
  <si>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</si>
  <si>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</si>
  <si>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</si>
  <si>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</si>
  <si>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</si>
  <si>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</si>
  <si>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</si>
  <si>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</si>
  <si>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</si>
  <si>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</si>
  <si>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</si>
  <si>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</si>
  <si>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</si>
  <si>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</si>
  <si>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</si>
  <si>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</si>
  <si>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</si>
  <si>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</si>
  <si>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</si>
  <si>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</si>
  <si>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</si>
  <si>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</si>
  <si>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</si>
  <si>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</si>
  <si>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</si>
  <si>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</si>
  <si>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</si>
  <si>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</si>
  <si>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</si>
  <si>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</si>
  <si>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</si>
  <si>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</si>
  <si>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</si>
  <si>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</si>
  <si>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</si>
  <si>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</si>
  <si>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</si>
  <si>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</si>
  <si>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</si>
  <si>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</si>
  <si>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</si>
  <si>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</si>
  <si>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</si>
  <si>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</si>
  <si>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</si>
  <si>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</si>
  <si>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</si>
  <si>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</si>
  <si>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</si>
  <si>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</si>
  <si>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</si>
  <si>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</si>
  <si>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</si>
  <si>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</si>
  <si>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</si>
  <si>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</si>
  <si>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</si>
  <si>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</si>
  <si>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</si>
  <si>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</si>
  <si>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</si>
  <si>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</si>
  <si>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</si>
  <si>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</si>
  <si>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</si>
  <si>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</si>
  <si>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</si>
  <si>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</si>
  <si>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</si>
  <si>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</si>
  <si>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</si>
  <si>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</si>
  <si>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</si>
  <si>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</si>
  <si>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</si>
  <si>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</si>
  <si>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</si>
  <si>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</si>
  <si>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</si>
  <si>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</si>
  <si>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</si>
  <si>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</si>
  <si>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</si>
  <si>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</si>
  <si>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</si>
  <si>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</si>
  <si>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</si>
  <si>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</si>
  <si>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</si>
  <si>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</si>
  <si>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</si>
  <si>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</si>
  <si>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</si>
  <si>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</si>
  <si>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</si>
  <si>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</si>
  <si>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</si>
  <si>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</si>
  <si>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</si>
  <si>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</si>
  <si>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</si>
  <si>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</si>
  <si>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</si>
  <si>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</si>
  <si>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</si>
  <si>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</si>
  <si>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</si>
  <si>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</si>
  <si>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</si>
  <si>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</si>
  <si>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</si>
  <si>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</si>
  <si>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</si>
  <si>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</si>
  <si>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</si>
  <si>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</si>
  <si>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</si>
  <si>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</si>
  <si>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</si>
  <si>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</si>
  <si>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</si>
  <si>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</si>
  <si>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</si>
  <si>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</si>
  <si>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</si>
  <si>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</si>
  <si>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</si>
  <si>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</si>
  <si>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</si>
  <si>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</si>
  <si>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</si>
  <si>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</si>
  <si>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</si>
  <si>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</si>
  <si>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</si>
  <si>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</si>
  <si>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</si>
  <si>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</si>
  <si>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</si>
  <si>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</si>
  <si>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</si>
  <si>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</si>
  <si>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</si>
  <si>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</si>
  <si>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</si>
  <si>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</si>
  <si>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</si>
  <si>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</si>
  <si>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</si>
  <si>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</si>
  <si>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</si>
  <si>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</si>
  <si>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</si>
  <si>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</si>
  <si>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</si>
  <si>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</si>
  <si>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</si>
  <si>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</si>
  <si>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</si>
  <si>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</si>
  <si>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</si>
  <si>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</si>
  <si>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</si>
  <si>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</si>
  <si>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</si>
  <si>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</si>
  <si>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</si>
  <si>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</si>
  <si>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</si>
  <si>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</si>
  <si>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</si>
  <si>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</si>
  <si>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</si>
  <si>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</si>
  <si>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</si>
  <si>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</si>
  <si>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</si>
  <si>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</si>
  <si>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</si>
  <si>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</si>
  <si>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</si>
  <si>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</si>
  <si>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</si>
  <si>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</si>
  <si>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</si>
  <si>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</si>
  <si>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</si>
  <si>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</si>
  <si>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</si>
  <si>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</si>
  <si>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</si>
  <si>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</si>
  <si>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</si>
  <si>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</si>
  <si>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</si>
  <si>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</si>
  <si>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</si>
  <si>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</si>
  <si>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</si>
  <si>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</si>
  <si>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</si>
  <si>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</si>
  <si>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</si>
  <si>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</si>
  <si>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</si>
  <si>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</si>
  <si>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</si>
  <si>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</si>
  <si>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</si>
  <si>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</si>
  <si>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</si>
  <si>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</si>
  <si>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</si>
  <si>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</si>
  <si>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</si>
  <si>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</si>
  <si>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</si>
  <si>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</si>
  <si>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</si>
  <si>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</si>
  <si>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</si>
  <si>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</si>
  <si>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</si>
  <si>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</si>
  <si>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</si>
  <si>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</si>
  <si>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</si>
  <si>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</si>
  <si>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</si>
  <si>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</si>
  <si>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</si>
  <si>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</si>
  <si>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</si>
  <si>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</si>
  <si>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</si>
  <si>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</si>
  <si>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</si>
  <si>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</si>
  <si>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</si>
  <si>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</si>
  <si>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</si>
  <si>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</si>
  <si>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</si>
  <si>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</si>
  <si>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</si>
  <si>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</si>
  <si>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</si>
  <si>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</si>
  <si>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</si>
  <si>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</si>
  <si>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</si>
  <si>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</si>
  <si>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</si>
  <si>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</si>
  <si>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</si>
  <si>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</si>
  <si>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</si>
  <si>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</si>
  <si>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</si>
  <si>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</si>
  <si>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</si>
  <si>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</si>
  <si>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</si>
  <si>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</si>
  <si>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</si>
  <si>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</si>
  <si>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</si>
  <si>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</si>
  <si>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</si>
  <si>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</si>
  <si>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</si>
  <si>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</si>
  <si>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</si>
  <si>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</si>
  <si>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</si>
  <si>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</si>
  <si>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</si>
  <si>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</si>
  <si>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</si>
  <si>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</si>
  <si>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</si>
  <si>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</si>
  <si>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</si>
  <si>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</si>
  <si>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</si>
  <si>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</si>
  <si>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</si>
  <si>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</si>
  <si>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</si>
  <si>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</si>
  <si>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</si>
  <si>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</si>
  <si>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</si>
  <si>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</si>
  <si>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</si>
  <si>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</si>
  <si>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</si>
  <si>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</si>
  <si>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</si>
  <si>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</si>
  <si>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</si>
  <si>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</si>
  <si>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</si>
  <si>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</si>
  <si>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</si>
  <si>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</si>
  <si>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</si>
  <si>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</si>
  <si>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</si>
  <si>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</si>
  <si>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</si>
  <si>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</si>
  <si>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</si>
  <si>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</si>
  <si>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</si>
  <si>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</si>
  <si>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</si>
  <si>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</si>
  <si>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</si>
  <si>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</si>
  <si>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</si>
  <si>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</si>
  <si>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</si>
  <si>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</si>
  <si>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</si>
  <si>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</si>
  <si>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</si>
  <si>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</si>
  <si>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</si>
  <si>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</si>
  <si>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</si>
  <si>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</si>
  <si>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</si>
  <si>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</si>
  <si>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</si>
  <si>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</si>
  <si>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</si>
  <si>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</si>
  <si>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</si>
  <si>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</si>
  <si>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</si>
  <si>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</si>
  <si>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</si>
  <si>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</si>
  <si>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</si>
  <si>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</si>
  <si>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</si>
  <si>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</si>
  <si>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</si>
  <si>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</si>
  <si>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</si>
  <si>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</si>
  <si>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</si>
  <si>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</si>
  <si>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</si>
  <si>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</si>
  <si>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</si>
  <si>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</si>
  <si>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</si>
  <si>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</si>
  <si>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</si>
  <si>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</si>
  <si>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</si>
  <si>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</si>
  <si>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</si>
  <si>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</si>
  <si>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</si>
  <si>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</si>
  <si>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</si>
  <si>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</si>
  <si>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</si>
  <si>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</si>
  <si>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</si>
  <si>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</si>
  <si>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</si>
  <si>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</si>
  <si>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</si>
  <si>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</si>
  <si>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</si>
  <si>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</si>
  <si>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</si>
  <si>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</si>
  <si>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</si>
  <si>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</si>
  <si>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</si>
  <si>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</si>
  <si>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</si>
  <si>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</si>
  <si>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</si>
  <si>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</si>
  <si>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</si>
  <si>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</si>
  <si>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</si>
  <si>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</si>
  <si>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</si>
  <si>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</si>
  <si>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</si>
  <si>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</si>
  <si>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</si>
  <si>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</si>
  <si>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</si>
  <si>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</si>
  <si>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</si>
  <si>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</si>
  <si>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</si>
  <si>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</si>
  <si>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</si>
  <si>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</si>
  <si>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</si>
  <si>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</si>
  <si>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</si>
  <si>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</si>
  <si>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</si>
  <si>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</si>
  <si>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</si>
  <si>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</si>
  <si>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</si>
  <si>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</si>
  <si>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</si>
  <si>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</si>
  <si>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</si>
  <si>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</si>
  <si>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</si>
  <si>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</si>
  <si>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</si>
  <si>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</si>
  <si>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</si>
  <si>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</si>
  <si>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</si>
  <si>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</si>
  <si>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</si>
  <si>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</si>
  <si>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</si>
  <si>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</si>
  <si>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</si>
  <si>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</si>
  <si>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</si>
  <si>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</si>
  <si>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</si>
  <si>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</si>
  <si>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</si>
  <si>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</si>
  <si>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</si>
  <si>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</si>
  <si>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</si>
  <si>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</si>
  <si>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</si>
  <si>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</si>
  <si>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</si>
  <si>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</si>
  <si>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</si>
  <si>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</si>
  <si>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</si>
  <si>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</si>
  <si>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</si>
  <si>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</si>
  <si>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</si>
  <si>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</si>
  <si>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</si>
  <si>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</si>
  <si>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</si>
  <si>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</si>
  <si>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</si>
  <si>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</si>
  <si>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</si>
  <si>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</si>
  <si>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</si>
  <si>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</si>
  <si>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</si>
  <si>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</si>
  <si>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</si>
  <si>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</si>
  <si>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</si>
  <si>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</si>
  <si>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</si>
  <si>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</si>
  <si>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</si>
  <si>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</si>
  <si>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</si>
  <si>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</si>
  <si>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</si>
  <si>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</si>
  <si>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</si>
  <si>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</si>
  <si>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</si>
  <si>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</si>
  <si>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</si>
  <si>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</si>
  <si>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</si>
  <si>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</si>
  <si>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</si>
  <si>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</si>
  <si>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</si>
  <si>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</si>
  <si>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</si>
  <si>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</si>
  <si>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</si>
  <si>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</si>
  <si>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</si>
  <si>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</si>
  <si>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</si>
  <si>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</si>
  <si>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</si>
  <si>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</si>
  <si>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</si>
  <si>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</si>
  <si>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</si>
  <si>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</si>
  <si>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</si>
  <si>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</si>
  <si>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</si>
  <si>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</si>
  <si>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</si>
  <si>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</si>
  <si>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</si>
  <si>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</si>
  <si>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</si>
  <si>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</si>
  <si>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</si>
  <si>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</si>
  <si>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</si>
  <si>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</si>
  <si>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</si>
  <si>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</si>
  <si>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</si>
  <si>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</si>
  <si>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</si>
  <si>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</si>
  <si>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</si>
  <si>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</si>
  <si>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</si>
  <si>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</si>
  <si>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</si>
  <si>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</si>
  <si>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</si>
  <si>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</si>
  <si>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</si>
  <si>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</si>
  <si>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</si>
  <si>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</si>
  <si>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</si>
  <si>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</si>
  <si>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</si>
  <si>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</si>
  <si>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</si>
  <si>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</si>
  <si>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</si>
  <si>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</si>
  <si>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</si>
  <si>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</si>
  <si>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</si>
  <si>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</si>
  <si>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</si>
  <si>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</si>
  <si>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</si>
  <si>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</si>
  <si>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</si>
  <si>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</si>
  <si>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</si>
  <si>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</si>
  <si>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</si>
  <si>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</si>
  <si>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</si>
  <si>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</si>
  <si>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</si>
  <si>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</si>
  <si>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</si>
  <si>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</si>
  <si>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</si>
  <si>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</si>
  <si>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</si>
  <si>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</si>
  <si>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</si>
  <si>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</si>
  <si>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</si>
  <si>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</si>
  <si>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</si>
  <si>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</si>
  <si>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</si>
  <si>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</si>
  <si>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</si>
  <si>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</si>
  <si>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</si>
  <si>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</si>
  <si>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</si>
  <si>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</si>
  <si>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</si>
  <si>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</si>
  <si>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</si>
  <si>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</si>
  <si>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</si>
  <si>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</si>
  <si>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</si>
  <si>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</si>
  <si>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</si>
  <si>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</si>
  <si>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</si>
  <si>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</si>
  <si>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</si>
  <si>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</si>
  <si>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</si>
  <si>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</si>
  <si>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</si>
  <si>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</si>
  <si>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</si>
  <si>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</si>
  <si>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</si>
  <si>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</si>
  <si>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</si>
  <si>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</si>
  <si>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</si>
  <si>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</si>
  <si>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</si>
  <si>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</si>
  <si>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</si>
  <si>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</si>
  <si>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</si>
  <si>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</si>
  <si>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</si>
  <si>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</si>
  <si>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</si>
  <si>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</si>
  <si>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</si>
  <si>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</si>
  <si>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</si>
  <si>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</si>
  <si>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</si>
  <si>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</si>
  <si>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</si>
  <si>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</si>
  <si>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</si>
  <si>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</si>
  <si>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</si>
  <si>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</si>
  <si>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</si>
  <si>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</si>
  <si>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</si>
  <si>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</si>
  <si>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</si>
  <si>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</si>
  <si>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</si>
  <si>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</si>
  <si>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</si>
  <si>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</si>
  <si>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</si>
  <si>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</si>
  <si>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</si>
  <si>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</si>
  <si>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</si>
  <si>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</si>
  <si>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</si>
  <si>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</si>
  <si>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</si>
  <si>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</si>
  <si>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</si>
  <si>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</si>
  <si>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</si>
  <si>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</si>
  <si>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</si>
  <si>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</si>
  <si>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</si>
  <si>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</si>
  <si>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</si>
  <si>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</si>
  <si>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</si>
  <si>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</si>
  <si>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</si>
  <si>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</si>
  <si>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</si>
  <si>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</si>
  <si>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</si>
  <si>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</si>
  <si>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</si>
  <si>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</si>
  <si>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</si>
  <si>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</si>
  <si>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</si>
  <si>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</si>
  <si>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</si>
  <si>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</si>
  <si>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</si>
  <si>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</si>
  <si>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</si>
  <si>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</si>
  <si>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</si>
  <si>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</si>
  <si>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</si>
  <si>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</si>
  <si>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</si>
  <si>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</si>
  <si>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</si>
  <si>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</si>
  <si>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</si>
  <si>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</si>
  <si>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</si>
  <si>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</si>
  <si>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</si>
  <si>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</si>
  <si>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</si>
  <si>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</si>
  <si>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</si>
  <si>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</si>
  <si>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</si>
  <si>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</si>
  <si>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</si>
  <si>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</si>
  <si>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</si>
  <si>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</si>
  <si>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</si>
  <si>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</si>
  <si>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</si>
  <si>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</si>
  <si>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</si>
  <si>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</si>
  <si>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</si>
  <si>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</si>
  <si>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</si>
  <si>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</si>
  <si>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</si>
  <si>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</si>
  <si>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</si>
  <si>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</si>
  <si>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</si>
  <si>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</si>
  <si>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</si>
  <si>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</si>
  <si>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</si>
  <si>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</si>
  <si>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</si>
  <si>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</si>
  <si>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</si>
  <si>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</si>
  <si>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</si>
  <si>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</si>
  <si>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</si>
  <si>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</si>
  <si>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</si>
  <si>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</si>
  <si>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</si>
  <si>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</si>
  <si>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</si>
  <si>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</si>
  <si>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</si>
  <si>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</si>
  <si>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</si>
  <si>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</si>
  <si>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</si>
  <si>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</si>
  <si>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</si>
  <si>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</si>
  <si>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</si>
  <si>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</si>
  <si>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</si>
  <si>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</si>
  <si>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</si>
  <si>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</si>
  <si>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</si>
  <si>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</si>
  <si>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</si>
  <si>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</si>
  <si>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</si>
  <si>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</si>
  <si>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</si>
  <si>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</si>
  <si>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</si>
  <si>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</si>
  <si>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</si>
  <si>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</si>
  <si>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</si>
  <si>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</si>
  <si>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</si>
  <si>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</si>
  <si>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</si>
  <si>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</si>
  <si>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</si>
  <si>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</si>
  <si>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</si>
  <si>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</si>
  <si>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</si>
  <si>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</si>
  <si>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</si>
  <si>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</si>
  <si>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</si>
  <si>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</si>
  <si>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</si>
  <si>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</si>
  <si>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</si>
  <si>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</si>
  <si>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</si>
  <si>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</si>
  <si>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</si>
  <si>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</si>
  <si>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</si>
  <si>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</si>
  <si>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</si>
  <si>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</si>
  <si>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</si>
  <si>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</si>
  <si>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</si>
  <si>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</si>
  <si>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</si>
  <si>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</si>
  <si>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</si>
  <si>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</si>
  <si>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</si>
  <si>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</si>
  <si>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</si>
  <si>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</si>
  <si>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</si>
  <si>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</si>
  <si>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</si>
  <si>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</si>
  <si>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</si>
  <si>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</si>
  <si>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</si>
  <si>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</si>
  <si>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</si>
  <si>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</si>
  <si>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</si>
  <si>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</si>
  <si>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</si>
  <si>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</si>
  <si>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</si>
  <si>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</si>
  <si>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</si>
  <si>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</si>
  <si>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</si>
  <si>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</si>
  <si>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</si>
  <si>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</si>
  <si>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</si>
  <si>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</si>
  <si>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</si>
  <si>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</si>
  <si>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</si>
  <si>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</si>
  <si>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</si>
  <si>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</si>
  <si>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</si>
  <si>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</si>
  <si>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</si>
  <si>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</si>
  <si>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</si>
  <si>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</si>
  <si>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</si>
  <si>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</si>
  <si>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</si>
  <si>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</si>
  <si>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</si>
  <si>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</si>
  <si>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</si>
  <si>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</si>
  <si>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</si>
  <si>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</si>
  <si>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</si>
  <si>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</si>
  <si>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</si>
  <si>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</si>
  <si>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</si>
  <si>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</si>
  <si>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</si>
  <si>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</si>
  <si>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</si>
  <si>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</si>
  <si>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</si>
  <si>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</si>
  <si>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</si>
  <si>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</si>
  <si>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</si>
  <si>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</si>
  <si>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</si>
  <si>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</si>
  <si>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</si>
  <si>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</si>
  <si>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</si>
  <si>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</si>
  <si>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</si>
  <si>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</si>
  <si>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</si>
  <si>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</si>
  <si>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</si>
  <si>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</si>
  <si>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</si>
  <si>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</si>
  <si>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</si>
  <si>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</si>
  <si>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</si>
  <si>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</si>
  <si>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</si>
  <si>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</si>
  <si>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</si>
  <si>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</si>
  <si>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</si>
  <si>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</si>
  <si>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</si>
  <si>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</si>
  <si>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</si>
  <si>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</si>
  <si>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</si>
  <si>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</si>
  <si>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</si>
  <si>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</si>
  <si>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</si>
  <si>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</si>
  <si>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</si>
  <si>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</si>
  <si>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</si>
  <si>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</si>
  <si>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</si>
  <si>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</si>
  <si>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</si>
  <si>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</si>
  <si>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</si>
  <si>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</si>
  <si>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</si>
  <si>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</si>
  <si>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</si>
  <si>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</si>
  <si>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</si>
  <si>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</si>
  <si>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</si>
  <si>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</si>
  <si>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</si>
  <si>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</si>
  <si>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</si>
  <si>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</si>
  <si>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</si>
  <si>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</si>
  <si>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</si>
  <si>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</si>
  <si>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</si>
  <si>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</si>
  <si>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</si>
  <si>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</si>
  <si>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</si>
  <si>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</si>
  <si>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</si>
  <si>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</si>
  <si>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</si>
  <si>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</si>
  <si>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</si>
  <si>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</si>
  <si>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</si>
  <si>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</si>
  <si>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</si>
  <si>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</si>
  <si>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</si>
  <si>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</si>
  <si>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</si>
  <si>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</si>
  <si>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</si>
  <si>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</si>
  <si>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</si>
  <si>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</si>
  <si>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</si>
  <si>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</si>
  <si>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</si>
  <si>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</si>
  <si>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</si>
  <si>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</si>
  <si>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</si>
  <si>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</si>
  <si>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</si>
  <si>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</si>
  <si>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</si>
  <si>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</si>
  <si>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</si>
  <si>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</si>
  <si>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</si>
  <si>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</si>
  <si>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</si>
  <si>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</si>
  <si>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</si>
  <si>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</si>
  <si>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</si>
  <si>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</si>
  <si>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</si>
  <si>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</si>
  <si>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</si>
  <si>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</si>
  <si>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</si>
  <si>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</si>
  <si>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</si>
  <si>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</si>
  <si>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</si>
  <si>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</si>
  <si>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</si>
  <si>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</si>
  <si>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</si>
  <si>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</si>
  <si>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</si>
  <si>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</si>
  <si>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</si>
  <si>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</si>
  <si>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</si>
  <si>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</si>
  <si>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</si>
  <si>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</si>
  <si>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</si>
  <si>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</si>
  <si>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</si>
  <si>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</si>
  <si>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</si>
  <si>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</si>
  <si>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</si>
  <si>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</si>
  <si>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</si>
  <si>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</si>
  <si>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</si>
  <si>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</si>
  <si>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</si>
  <si>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</si>
  <si>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</si>
  <si>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</si>
  <si>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</si>
  <si>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</si>
  <si>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</si>
  <si>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</si>
  <si>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</si>
  <si>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</si>
  <si>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</si>
  <si>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</si>
  <si>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</si>
  <si>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</si>
  <si>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</si>
  <si>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</si>
  <si>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</si>
  <si>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</si>
  <si>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</si>
  <si>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</si>
  <si>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</si>
  <si>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</si>
  <si>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</si>
  <si>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</si>
  <si>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</si>
  <si>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</si>
  <si>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</si>
  <si>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</si>
  <si>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</si>
  <si>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</si>
  <si>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</si>
  <si>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</si>
  <si>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</si>
  <si>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</si>
  <si>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</si>
  <si>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</si>
  <si>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</si>
  <si>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</si>
  <si>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</si>
  <si>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</si>
  <si>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</si>
  <si>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</si>
  <si>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</si>
  <si>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</si>
  <si>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</si>
  <si>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</si>
  <si>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</si>
  <si>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</si>
  <si>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</si>
  <si>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</si>
  <si>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</si>
  <si>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</si>
  <si>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</si>
  <si>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</si>
  <si>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</si>
  <si>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</si>
  <si>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</si>
  <si>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</si>
  <si>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</si>
  <si>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</si>
  <si>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</si>
  <si>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</si>
  <si>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</si>
  <si>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</si>
  <si>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</si>
  <si>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</si>
  <si>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</si>
  <si>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</si>
  <si>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</si>
  <si>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</si>
  <si>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</si>
  <si>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</si>
  <si>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</si>
  <si>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</si>
  <si>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</si>
  <si>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</si>
  <si>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</si>
  <si>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</si>
  <si>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</si>
  <si>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</si>
  <si>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</si>
  <si>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</si>
  <si>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</si>
  <si>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</si>
  <si>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</si>
  <si>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</si>
  <si>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</si>
  <si>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</si>
  <si>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</si>
  <si>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</si>
  <si>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</si>
  <si>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</si>
  <si>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</si>
  <si>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</si>
  <si>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</si>
  <si>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</si>
  <si>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</si>
  <si>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</si>
  <si>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</si>
  <si>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</si>
  <si>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</si>
  <si>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</si>
  <si>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</si>
  <si>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</si>
  <si>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</si>
  <si>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</si>
  <si>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</si>
  <si>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</si>
  <si>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</si>
  <si>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</si>
  <si>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</si>
  <si>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</si>
  <si>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</si>
  <si>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</si>
  <si>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</si>
  <si>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</si>
  <si>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</si>
  <si>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</si>
  <si>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</si>
  <si>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</si>
  <si>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</si>
  <si>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</si>
  <si>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</si>
  <si>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</si>
  <si>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</si>
  <si>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</si>
  <si>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</si>
  <si>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</si>
  <si>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</si>
  <si>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</si>
  <si>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</si>
  <si>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</si>
  <si>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</si>
  <si>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</si>
  <si>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</si>
  <si>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</si>
  <si>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</si>
  <si>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</si>
  <si>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</si>
  <si>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</si>
  <si>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</si>
  <si>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</si>
  <si>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</si>
  <si>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</si>
  <si>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</si>
  <si>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</si>
  <si>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</si>
  <si>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</si>
  <si>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</si>
  <si>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</si>
  <si>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</si>
  <si>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</si>
  <si>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</si>
  <si>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</si>
  <si>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</si>
  <si>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</si>
  <si>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</si>
  <si>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</si>
  <si>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</si>
  <si>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</si>
  <si>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</si>
  <si>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</si>
  <si>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</si>
  <si>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</si>
  <si>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</si>
  <si>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</si>
  <si>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</si>
  <si>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</si>
  <si>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</si>
  <si>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</si>
  <si>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</si>
  <si>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</si>
  <si>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</si>
  <si>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</si>
  <si>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</si>
  <si>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</si>
  <si>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</si>
  <si>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</si>
  <si>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</si>
  <si>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</si>
  <si>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</si>
  <si>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</si>
  <si>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</si>
  <si>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</si>
  <si>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</si>
  <si>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</si>
  <si>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</si>
  <si>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</si>
  <si>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</si>
  <si>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</si>
  <si>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</si>
  <si>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</si>
  <si>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</si>
  <si>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</si>
  <si>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</si>
  <si>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</si>
  <si>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</si>
  <si>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</si>
  <si>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</si>
  <si>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</si>
  <si>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</si>
  <si>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</si>
  <si>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</si>
  <si>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</si>
  <si>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</si>
  <si>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</si>
  <si>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</si>
  <si>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</si>
  <si>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</si>
  <si>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</si>
  <si>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</si>
  <si>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</si>
  <si>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</si>
  <si>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</si>
  <si>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</si>
  <si>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</si>
  <si>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</si>
  <si>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</si>
  <si>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</si>
  <si>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</si>
  <si>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</si>
  <si>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</si>
  <si>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</si>
  <si>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</si>
  <si>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</si>
  <si>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</si>
  <si>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</si>
  <si>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</si>
  <si>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</si>
  <si>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</si>
  <si>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</si>
  <si>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</si>
  <si>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</si>
  <si>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</si>
  <si>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</si>
  <si>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</si>
  <si>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</si>
  <si>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</si>
  <si>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</si>
  <si>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</si>
  <si>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</si>
  <si>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</si>
  <si>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</si>
  <si>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</si>
  <si>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</si>
  <si>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</si>
  <si>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</si>
  <si>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</si>
  <si>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</si>
  <si>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</si>
  <si>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</si>
  <si>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</si>
  <si>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</si>
  <si>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</si>
  <si>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</si>
  <si>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</si>
  <si>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</si>
  <si>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</si>
  <si>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</si>
  <si>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</si>
  <si>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</si>
  <si>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</si>
  <si>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</si>
  <si>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</si>
  <si>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</si>
  <si>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</si>
  <si>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</si>
  <si>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</si>
  <si>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</si>
  <si>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</si>
  <si>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</si>
  <si>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</si>
  <si>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</si>
  <si>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</si>
  <si>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</si>
  <si>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</si>
  <si>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</si>
  <si>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</si>
  <si>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</si>
  <si>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</si>
  <si>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</si>
  <si>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</si>
  <si>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</si>
  <si>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</si>
  <si>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</si>
  <si>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</si>
  <si>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</si>
  <si>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</si>
  <si>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</si>
  <si>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</si>
  <si>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</si>
  <si>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</si>
  <si>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</si>
  <si>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</si>
  <si>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</si>
  <si>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</si>
  <si>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</si>
  <si>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</si>
  <si>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</si>
  <si>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</si>
  <si>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</si>
  <si>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</si>
  <si>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</si>
  <si>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</si>
  <si>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</si>
  <si>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</si>
  <si>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</si>
  <si>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</si>
  <si>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</si>
  <si>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</si>
  <si>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</si>
  <si>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</si>
  <si>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</si>
  <si>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</si>
  <si>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</si>
  <si>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</si>
  <si>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</si>
  <si>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</si>
  <si>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</si>
  <si>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</si>
  <si>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</si>
  <si>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</si>
  <si>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</si>
  <si>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</si>
  <si>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</si>
  <si>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</si>
  <si>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</si>
  <si>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</si>
  <si>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</si>
  <si>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</si>
  <si>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</si>
  <si>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</si>
  <si>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</si>
  <si>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</si>
  <si>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</si>
  <si>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</si>
  <si>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</si>
  <si>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</si>
  <si>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</si>
  <si>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</si>
  <si>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</si>
  <si>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</si>
  <si>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</si>
  <si>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</si>
  <si>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</si>
  <si>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</si>
  <si>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</si>
  <si>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</si>
  <si>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</si>
  <si>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</si>
  <si>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</si>
  <si>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</si>
  <si>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</si>
  <si>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</si>
  <si>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</si>
  <si>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</si>
  <si>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</si>
  <si>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</si>
  <si>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</si>
  <si>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</si>
  <si>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</si>
  <si>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</si>
  <si>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</si>
  <si>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</si>
  <si>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</si>
  <si>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</si>
  <si>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</si>
  <si>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</si>
  <si>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</si>
  <si>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</si>
  <si>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</si>
  <si>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</si>
  <si>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</si>
  <si>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</si>
  <si>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</si>
  <si>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</si>
  <si>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</si>
  <si>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</si>
  <si>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</si>
  <si>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</si>
  <si>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</si>
  <si>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</si>
  <si>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</si>
  <si>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</si>
  <si>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</si>
  <si>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</si>
  <si>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</si>
  <si>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</si>
  <si>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</si>
  <si>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</si>
  <si>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</si>
  <si>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</si>
  <si>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</si>
  <si>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</si>
  <si>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</si>
  <si>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</si>
  <si>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</si>
  <si>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</si>
  <si>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</si>
  <si>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</si>
  <si>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</si>
  <si>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</si>
  <si>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</si>
  <si>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</si>
  <si>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</si>
  <si>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</si>
  <si>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</si>
  <si>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</si>
  <si>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</si>
  <si>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</si>
  <si>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</si>
  <si>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</si>
  <si>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</si>
  <si>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</si>
  <si>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</si>
  <si>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</si>
  <si>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</si>
  <si>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</si>
  <si>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</si>
  <si>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</si>
  <si>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</si>
  <si>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</si>
  <si>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</si>
  <si>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</si>
  <si>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</si>
  <si>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</si>
  <si>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</si>
  <si>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</si>
  <si>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</si>
  <si>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</si>
  <si>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</si>
  <si>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</si>
  <si>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</si>
  <si>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</si>
  <si>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</si>
  <si>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</si>
  <si>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</si>
  <si>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</si>
  <si>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</si>
  <si>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</si>
  <si>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</si>
  <si>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</si>
  <si>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</si>
  <si>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</si>
  <si>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</si>
  <si>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</si>
  <si>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</si>
  <si>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</si>
  <si>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</si>
  <si>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</si>
  <si>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</si>
  <si>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</si>
  <si>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</si>
  <si>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</si>
  <si>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</si>
  <si>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</si>
  <si>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</si>
  <si>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</si>
  <si>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</si>
  <si>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</si>
  <si>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</si>
  <si>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</si>
  <si>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</si>
  <si>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</si>
  <si>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</si>
  <si>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</si>
  <si>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</si>
  <si>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</si>
  <si>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</si>
  <si>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</si>
  <si>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</si>
  <si>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</si>
  <si>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</si>
  <si>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</si>
  <si>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</si>
  <si>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</si>
  <si>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</si>
  <si>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</si>
  <si>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</si>
  <si>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</si>
  <si>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</si>
  <si>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</si>
  <si>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</si>
  <si>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</si>
  <si>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</si>
  <si>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</si>
  <si>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</si>
  <si>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</si>
  <si>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</si>
  <si>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</si>
  <si>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</si>
  <si>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</si>
  <si>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</si>
  <si>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</si>
  <si>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</si>
  <si>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</si>
  <si>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</si>
  <si>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</si>
  <si>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</si>
  <si>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</si>
  <si>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</si>
  <si>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</si>
  <si>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</si>
  <si>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</si>
  <si>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</si>
  <si>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</si>
  <si>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</si>
  <si>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</si>
  <si>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</si>
  <si>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</si>
  <si>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</si>
  <si>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</si>
  <si>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</si>
  <si>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</si>
  <si>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</si>
  <si>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</si>
  <si>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</si>
  <si>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</si>
  <si>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</si>
  <si>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</si>
  <si>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</si>
  <si>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</si>
  <si>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</si>
  <si>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</si>
  <si>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</si>
  <si>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</si>
  <si>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</si>
  <si>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</si>
  <si>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</si>
  <si>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</si>
  <si>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</si>
  <si>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</si>
  <si>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</si>
  <si>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</si>
  <si>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</si>
  <si>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</si>
  <si>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</si>
  <si>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</si>
  <si>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</si>
  <si>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</si>
  <si>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</si>
  <si>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</si>
  <si>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</si>
  <si>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</si>
  <si>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</si>
  <si>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</si>
  <si>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</si>
  <si>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</si>
  <si>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</si>
  <si>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</si>
  <si>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</si>
  <si>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</si>
  <si>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</si>
  <si>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</si>
  <si>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</si>
  <si>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</si>
  <si>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</si>
  <si>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</si>
  <si>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</si>
  <si>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</si>
  <si>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</si>
  <si>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</si>
  <si>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</si>
  <si>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</si>
  <si>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</si>
  <si>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</si>
  <si>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</si>
  <si>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</si>
  <si>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</si>
  <si>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</si>
  <si>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</si>
  <si>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</si>
  <si>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</si>
  <si>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</si>
  <si>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</si>
  <si>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</si>
  <si>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</si>
  <si>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</si>
  <si>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</si>
  <si>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</si>
  <si>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</si>
  <si>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</si>
  <si>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</si>
  <si>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</si>
  <si>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</si>
  <si>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</si>
  <si>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</si>
  <si>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</si>
  <si>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</si>
  <si>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</si>
  <si>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</si>
  <si>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</si>
  <si>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</si>
  <si>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</si>
  <si>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</si>
  <si>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</si>
  <si>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</si>
  <si>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</si>
  <si>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</si>
  <si>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</si>
  <si>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</si>
  <si>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</si>
  <si>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</si>
  <si>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</si>
  <si>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</si>
  <si>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</si>
  <si>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</si>
  <si>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</si>
  <si>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</si>
  <si>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</si>
  <si>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</si>
  <si>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</si>
  <si>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</si>
  <si>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</si>
  <si>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</si>
  <si>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</si>
  <si>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</si>
  <si>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</si>
  <si>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</si>
  <si>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</si>
  <si>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</si>
  <si>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</si>
  <si>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</si>
  <si>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</si>
  <si>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</si>
  <si>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</si>
  <si>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</si>
  <si>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</si>
  <si>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</si>
  <si>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</si>
  <si>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</si>
  <si>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</si>
  <si>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</si>
  <si>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</si>
  <si>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</si>
  <si>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</si>
  <si>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</si>
  <si>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</si>
  <si>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</si>
  <si>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</si>
  <si>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</si>
  <si>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</si>
  <si>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</si>
  <si>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</si>
  <si>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</si>
  <si>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</si>
  <si>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</si>
  <si>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</si>
  <si>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</si>
  <si>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</si>
  <si>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</si>
  <si>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</si>
  <si>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</si>
  <si>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</si>
  <si>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</si>
  <si>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</si>
  <si>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</si>
  <si>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</si>
  <si>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</si>
  <si>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</si>
  <si>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</si>
  <si>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</si>
  <si>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</si>
  <si>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</si>
  <si>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</si>
  <si>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</si>
  <si>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</si>
  <si>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</si>
  <si>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</si>
  <si>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</si>
  <si>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</si>
  <si>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</si>
  <si>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</si>
  <si>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</si>
  <si>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</si>
  <si>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</si>
  <si>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</si>
  <si>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</si>
  <si>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</si>
  <si>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</si>
  <si>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</si>
  <si>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</si>
  <si>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</si>
  <si>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</si>
  <si>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</si>
  <si>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</si>
  <si>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</si>
  <si>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</si>
  <si>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</si>
  <si>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</si>
  <si>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</si>
  <si>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</si>
  <si>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</si>
  <si>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</si>
  <si>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</si>
  <si>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</si>
  <si>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</si>
  <si>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</si>
  <si>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</si>
  <si>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</si>
  <si>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</si>
  <si>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</si>
  <si>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</si>
  <si>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</si>
  <si>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</si>
  <si>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</si>
  <si>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</si>
  <si>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</si>
  <si>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</si>
  <si>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</si>
  <si>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</si>
  <si>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</si>
  <si>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</si>
  <si>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</si>
  <si>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</si>
  <si>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</si>
  <si>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</si>
  <si>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</si>
  <si>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</si>
  <si>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</si>
  <si>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</si>
  <si>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</si>
  <si>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</si>
  <si>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</si>
  <si>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</si>
  <si>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</si>
  <si>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</si>
  <si>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</si>
  <si>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</si>
  <si>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</si>
  <si>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</si>
  <si>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</si>
  <si>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</si>
  <si>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</si>
  <si>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</si>
  <si>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</si>
  <si>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</si>
  <si>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</si>
  <si>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</si>
  <si>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</si>
  <si>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</si>
  <si>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</si>
  <si>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</si>
  <si>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</si>
  <si>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</si>
  <si>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</si>
  <si>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</si>
  <si>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</si>
  <si>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</si>
  <si>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</si>
  <si>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</si>
  <si>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</si>
  <si>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</si>
  <si>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</si>
  <si>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</si>
  <si>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</si>
  <si>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</si>
  <si>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</si>
  <si>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</si>
  <si>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</si>
  <si>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</si>
  <si>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</si>
  <si>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</si>
  <si>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</si>
  <si>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</si>
  <si>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</si>
  <si>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</si>
  <si>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</si>
  <si>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</si>
  <si>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</si>
  <si>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</si>
  <si>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</si>
  <si>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</si>
  <si>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</si>
  <si>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</si>
  <si>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</si>
  <si>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</si>
  <si>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</si>
  <si>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</si>
  <si>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</si>
  <si>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</si>
  <si>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</si>
  <si>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</si>
  <si>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</si>
  <si>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</si>
  <si>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</si>
  <si>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</si>
  <si>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</si>
  <si>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</si>
  <si>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</si>
  <si>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</si>
  <si>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</si>
  <si>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</si>
  <si>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</si>
  <si>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</si>
  <si>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</si>
  <si>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</si>
  <si>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</si>
  <si>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</si>
  <si>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</si>
  <si>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</si>
  <si>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</si>
  <si>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</si>
  <si>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</si>
  <si>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</si>
  <si>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</si>
  <si>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</si>
  <si>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</si>
  <si>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</si>
  <si>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</si>
  <si>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</si>
  <si>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</si>
  <si>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</si>
  <si>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</si>
  <si>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</si>
  <si>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</si>
  <si>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</si>
  <si>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</si>
  <si>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</si>
  <si>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</si>
  <si>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</si>
  <si>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</si>
  <si>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</si>
  <si>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</si>
  <si>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</si>
  <si>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</si>
  <si>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</si>
  <si>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</si>
  <si>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</si>
  <si>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</si>
  <si>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</si>
  <si>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</si>
  <si>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</si>
  <si>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</si>
  <si>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</si>
  <si>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</si>
  <si>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</si>
  <si>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</si>
  <si>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</si>
  <si>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</si>
  <si>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</si>
  <si>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</si>
  <si>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</si>
  <si>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</si>
  <si>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</si>
  <si>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</si>
  <si>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</si>
  <si>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</si>
  <si>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</si>
  <si>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</si>
  <si>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</si>
  <si>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</si>
  <si>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</si>
  <si>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</si>
  <si>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</si>
  <si>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</si>
  <si>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</si>
  <si>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</si>
  <si>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</si>
  <si>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</si>
  <si>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</si>
  <si>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</si>
  <si>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</si>
  <si>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</si>
  <si>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</si>
  <si>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</si>
  <si>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</si>
  <si>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</si>
  <si>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</si>
  <si>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</si>
  <si>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</si>
  <si>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</si>
  <si>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</si>
  <si>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</si>
  <si>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</si>
  <si>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</si>
  <si>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</si>
  <si>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</si>
  <si>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</si>
  <si>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</si>
  <si>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</si>
  <si>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</si>
  <si>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</si>
  <si>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</si>
  <si>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</si>
  <si>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</si>
  <si>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</si>
  <si>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</si>
  <si>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</si>
  <si>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</si>
  <si>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</si>
  <si>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</si>
  <si>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</si>
  <si>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</si>
  <si>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</si>
  <si>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</si>
  <si>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</si>
  <si>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</si>
  <si>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</si>
  <si>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</si>
  <si>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</si>
  <si>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</si>
  <si>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</si>
  <si>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</si>
  <si>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</si>
  <si>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</si>
  <si>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</si>
  <si>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</si>
  <si>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</si>
  <si>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</si>
  <si>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</si>
  <si>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</si>
  <si>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</si>
  <si>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</si>
  <si>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</si>
  <si>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</si>
  <si>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</si>
  <si>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</si>
  <si>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</si>
  <si>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</si>
  <si>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</si>
  <si>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</si>
  <si>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</si>
  <si>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</si>
  <si>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</si>
  <si>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</si>
  <si>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</si>
  <si>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</si>
  <si>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</si>
  <si>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</si>
  <si>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</si>
  <si>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</si>
  <si>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</si>
  <si>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</si>
  <si>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</si>
  <si>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</si>
  <si>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</si>
  <si>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</si>
  <si>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</si>
  <si>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</si>
  <si>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</si>
  <si>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</si>
  <si>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</si>
  <si>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</si>
  <si>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</si>
  <si>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</si>
  <si>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</si>
  <si>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</si>
  <si>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</si>
  <si>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</si>
  <si>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</si>
  <si>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</si>
  <si>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</si>
  <si>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</si>
  <si>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</si>
  <si>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</si>
  <si>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</si>
  <si>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</si>
  <si>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</si>
  <si>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</si>
  <si>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</si>
  <si>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</si>
  <si>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</si>
  <si>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</si>
  <si>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</si>
  <si>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</si>
  <si>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</si>
  <si>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</si>
  <si>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</si>
  <si>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</si>
  <si>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</si>
  <si>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</si>
  <si>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</si>
  <si>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</si>
  <si>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</si>
  <si>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</si>
  <si>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</si>
  <si>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</si>
  <si>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</si>
  <si>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</si>
  <si>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</si>
  <si>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</si>
  <si>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</si>
  <si>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</si>
  <si>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</si>
  <si>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</si>
  <si>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</si>
  <si>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</si>
  <si>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</si>
  <si>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</si>
  <si>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</si>
  <si>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</si>
  <si>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</si>
  <si>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</si>
  <si>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</si>
  <si>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</si>
  <si>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</si>
  <si>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</si>
  <si>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</si>
  <si>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</si>
  <si>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</si>
  <si>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</si>
  <si>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</si>
  <si>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</si>
  <si>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</si>
  <si>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</si>
  <si>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</si>
  <si>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</si>
  <si>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</si>
  <si>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</si>
  <si>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</si>
  <si>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</si>
  <si>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</si>
  <si>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</si>
  <si>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</si>
  <si>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</si>
  <si>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</si>
  <si>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</si>
  <si>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</si>
  <si>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</si>
  <si>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</si>
  <si>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</si>
  <si>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</si>
  <si>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</si>
  <si>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</si>
  <si>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</si>
  <si>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</si>
  <si>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</si>
  <si>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</si>
  <si>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</si>
  <si>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</si>
  <si>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</si>
  <si>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</si>
  <si>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</si>
  <si>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</si>
  <si>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</si>
  <si>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</si>
  <si>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</si>
  <si>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</si>
  <si>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</si>
  <si>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</si>
  <si>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</si>
  <si>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</si>
  <si>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</si>
  <si>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</si>
  <si>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</si>
  <si>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</si>
  <si>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</si>
  <si>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</si>
  <si>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</si>
  <si>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</si>
  <si>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</si>
  <si>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</si>
  <si>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</si>
  <si>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</si>
  <si>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</si>
  <si>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</si>
  <si>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</si>
  <si>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</si>
  <si>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</si>
  <si>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</si>
  <si>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</si>
  <si>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</si>
  <si>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</si>
  <si>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</si>
  <si>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</si>
  <si>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</si>
  <si>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</si>
  <si>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</si>
  <si>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</si>
  <si>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</si>
  <si>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</si>
  <si>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</si>
  <si>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</si>
  <si>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</si>
  <si>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</si>
  <si>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</si>
  <si>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</si>
  <si>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</si>
  <si>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</si>
  <si>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</si>
  <si>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</si>
  <si>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</si>
  <si>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</si>
  <si>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</si>
  <si>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</si>
  <si>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</si>
  <si>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</si>
  <si>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</si>
  <si>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</si>
  <si>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</si>
  <si>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</si>
  <si>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</si>
  <si>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</si>
  <si>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</si>
  <si>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</si>
  <si>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</si>
  <si>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</si>
  <si>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</si>
  <si>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</si>
  <si>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</si>
  <si>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</si>
  <si>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</si>
  <si>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</si>
  <si>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</si>
  <si>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</si>
  <si>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</si>
  <si>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</si>
  <si>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</si>
  <si>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</si>
  <si>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</si>
  <si>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</si>
  <si>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</si>
  <si>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</si>
  <si>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</si>
  <si>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</si>
  <si>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</si>
  <si>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</si>
  <si>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</si>
  <si>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</si>
  <si>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</si>
  <si>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</si>
  <si>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</si>
  <si>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</si>
  <si>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</si>
  <si>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</si>
  <si>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</si>
  <si>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</si>
  <si>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</si>
  <si>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</si>
  <si>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</si>
  <si>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</si>
  <si>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</si>
  <si>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</si>
  <si>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</si>
  <si>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</si>
  <si>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</si>
  <si>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</si>
  <si>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</si>
  <si>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</si>
  <si>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</si>
  <si>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</si>
  <si>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</si>
  <si>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</si>
  <si>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</si>
  <si>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</si>
  <si>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</si>
  <si>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</si>
  <si>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</si>
  <si>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</si>
  <si>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</si>
  <si>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</si>
  <si>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</si>
  <si>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</si>
  <si>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</si>
  <si>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</si>
  <si>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</si>
  <si>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</si>
  <si>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</si>
  <si>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</si>
  <si>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</si>
  <si>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</si>
  <si>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</si>
  <si>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</si>
  <si>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</si>
  <si>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</si>
  <si>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</si>
  <si>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</si>
  <si>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</si>
  <si>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</si>
  <si>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</si>
  <si>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</si>
  <si>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</si>
  <si>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</si>
  <si>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</si>
  <si>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</si>
  <si>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</si>
  <si>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</si>
  <si>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</si>
  <si>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</si>
  <si>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</si>
  <si>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</si>
  <si>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</si>
  <si>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</si>
  <si>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</si>
  <si>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</si>
  <si>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</si>
  <si>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</si>
  <si>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</si>
  <si>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</si>
  <si>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</si>
  <si>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</si>
  <si>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</si>
  <si>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</si>
  <si>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</si>
  <si>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</si>
  <si>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</si>
  <si>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</si>
  <si>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</si>
  <si>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</si>
  <si>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</si>
  <si>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</si>
  <si>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</si>
  <si>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</si>
  <si>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</si>
  <si>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</si>
  <si>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</si>
  <si>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</si>
  <si>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</si>
  <si>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</si>
  <si>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</si>
  <si>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</si>
  <si>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</si>
  <si>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</si>
  <si>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</si>
  <si>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</si>
  <si>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</si>
  <si>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</si>
  <si>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</si>
  <si>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</si>
  <si>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</si>
  <si>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</si>
  <si>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</si>
  <si>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</si>
  <si>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</si>
  <si>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</si>
  <si>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</si>
  <si>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</si>
  <si>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</si>
  <si>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</si>
  <si>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</si>
  <si>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</si>
  <si>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</si>
  <si>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</si>
  <si>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</si>
  <si>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</si>
  <si>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</si>
  <si>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</si>
  <si>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</si>
  <si>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</si>
  <si>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</si>
  <si>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</si>
  <si>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</si>
  <si>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</si>
  <si>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</si>
  <si>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</si>
  <si>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</si>
  <si>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</si>
  <si>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</si>
  <si>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</si>
  <si>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</si>
  <si>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</si>
  <si>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</si>
  <si>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</si>
  <si>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</si>
  <si>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</si>
  <si>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</si>
  <si>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</si>
  <si>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</si>
  <si>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</si>
  <si>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</si>
  <si>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</si>
  <si>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</si>
  <si>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</si>
  <si>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</si>
  <si>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</si>
  <si>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</si>
  <si>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</si>
  <si>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</si>
  <si>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</si>
  <si>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</si>
  <si>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</si>
  <si>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</si>
  <si>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</si>
  <si>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</si>
  <si>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</si>
  <si>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</si>
  <si>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</si>
  <si>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</si>
  <si>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</si>
  <si>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</si>
  <si>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</si>
  <si>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</si>
  <si>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</si>
  <si>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</si>
  <si>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</si>
  <si>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</si>
  <si>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</si>
  <si>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</si>
  <si>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</si>
  <si>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</si>
  <si>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</si>
  <si>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</si>
  <si>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</si>
  <si>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</si>
  <si>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</si>
  <si>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</si>
  <si>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</si>
  <si>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</si>
  <si>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</si>
  <si>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</si>
  <si>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</si>
  <si>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</si>
  <si>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</si>
  <si>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</si>
  <si>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</si>
  <si>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</si>
  <si>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</si>
  <si>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</si>
  <si>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</si>
  <si>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</si>
  <si>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</si>
  <si>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</si>
  <si>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</si>
  <si>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</si>
  <si>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</si>
  <si>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</si>
  <si>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</si>
  <si>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</si>
  <si>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</si>
  <si>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</si>
  <si>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</si>
  <si>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</si>
  <si>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</si>
  <si>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</si>
  <si>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</si>
  <si>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</si>
  <si>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</si>
  <si>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</si>
  <si>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</si>
  <si>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</si>
  <si>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</si>
  <si>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</si>
  <si>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</si>
  <si>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</si>
  <si>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</si>
  <si>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</si>
  <si>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</si>
  <si>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</si>
  <si>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</si>
  <si>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</si>
  <si>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</si>
  <si>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</si>
  <si>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</si>
  <si>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</si>
  <si>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</si>
  <si>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</si>
  <si>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</si>
  <si>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</si>
  <si>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</si>
  <si>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</si>
  <si>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</si>
  <si>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</si>
  <si>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</si>
  <si>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</si>
  <si>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</si>
  <si>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</si>
  <si>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</si>
  <si>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</si>
  <si>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</si>
  <si>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</si>
  <si>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</si>
  <si>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</si>
  <si>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</si>
  <si>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</si>
  <si>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</si>
  <si>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</si>
  <si>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</si>
  <si>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</si>
  <si>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</si>
  <si>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</si>
  <si>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</si>
  <si>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</si>
  <si>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</si>
  <si>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</si>
  <si>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</si>
  <si>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</si>
  <si>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</si>
  <si>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</si>
  <si>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</si>
  <si>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</si>
  <si>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</si>
  <si>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</si>
  <si>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</si>
  <si>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</si>
  <si>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</si>
  <si>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</si>
  <si>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</si>
  <si>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</si>
  <si>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</si>
  <si>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</si>
  <si>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</si>
  <si>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</si>
  <si>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</si>
  <si>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</si>
  <si>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</si>
  <si>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</si>
  <si>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</si>
  <si>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</si>
  <si>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</si>
  <si>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</si>
  <si>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</si>
  <si>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</si>
  <si>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</si>
  <si>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</si>
  <si>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</si>
  <si>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</si>
  <si>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</si>
  <si>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</si>
  <si>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</si>
  <si>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</si>
  <si>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</si>
  <si>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</si>
  <si>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</si>
  <si>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</si>
  <si>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</si>
  <si>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</si>
  <si>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</si>
  <si>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</si>
  <si>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</si>
  <si>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</si>
  <si>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</si>
  <si>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</si>
  <si>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</si>
  <si>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</si>
  <si>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</si>
  <si>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</si>
  <si>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</si>
  <si>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</si>
  <si>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</si>
  <si>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</si>
  <si>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</si>
  <si>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</si>
  <si>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</si>
  <si>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</si>
  <si>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</si>
  <si>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</si>
  <si>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</si>
  <si>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</si>
  <si>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</si>
  <si>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</si>
  <si>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</si>
  <si>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</si>
  <si>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</si>
  <si>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</si>
  <si>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</si>
  <si>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</si>
  <si>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</si>
  <si>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</si>
  <si>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</si>
  <si>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</si>
  <si>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</si>
  <si>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</si>
  <si>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</si>
  <si>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</si>
  <si>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</si>
  <si>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</si>
  <si>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</si>
  <si>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</si>
  <si>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</si>
  <si>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</si>
  <si>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</si>
  <si>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</si>
  <si>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</si>
  <si>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</si>
  <si>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</si>
  <si>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</si>
  <si>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</si>
  <si>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</si>
  <si>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</si>
  <si>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</si>
  <si>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</si>
  <si>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</si>
  <si>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</si>
  <si>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</si>
  <si>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</si>
  <si>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</si>
  <si>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</si>
  <si>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</si>
  <si>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</si>
  <si>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</si>
  <si>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</si>
  <si>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</si>
  <si>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</si>
  <si>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</si>
  <si>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</si>
  <si>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</si>
  <si>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</si>
  <si>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</si>
  <si>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</si>
  <si>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</si>
  <si>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</si>
  <si>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</si>
  <si>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</si>
  <si>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</si>
  <si>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</si>
  <si>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</si>
  <si>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</si>
  <si>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</si>
  <si>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</si>
  <si>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</si>
  <si>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</si>
  <si>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</si>
  <si>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</si>
  <si>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</si>
  <si>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</si>
  <si>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</si>
  <si>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</si>
  <si>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</si>
  <si>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</si>
  <si>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</si>
  <si>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</si>
  <si>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</si>
  <si>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</si>
  <si>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</si>
  <si>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</si>
  <si>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</si>
  <si>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</si>
  <si>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</si>
  <si>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</si>
  <si>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</si>
  <si>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</si>
  <si>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</si>
  <si>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</si>
  <si>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</si>
  <si>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</si>
  <si>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</si>
  <si>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</si>
  <si>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</si>
  <si>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</si>
  <si>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</si>
  <si>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</si>
  <si>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</si>
  <si>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</si>
  <si>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</si>
  <si>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</si>
  <si>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</si>
  <si>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</si>
  <si>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</si>
  <si>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</si>
  <si>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</si>
  <si>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</si>
  <si>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</si>
  <si>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</si>
  <si>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</si>
  <si>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</si>
  <si>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</si>
  <si>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</si>
  <si>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</si>
  <si>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</si>
  <si>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</si>
  <si>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</si>
  <si>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</si>
  <si>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</si>
  <si>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</si>
  <si>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</si>
  <si>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</si>
  <si>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</si>
  <si>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</si>
  <si>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</si>
  <si>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</si>
  <si>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</si>
  <si>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</si>
  <si>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</si>
  <si>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</si>
  <si>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</si>
  <si>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</si>
  <si>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</si>
  <si>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</si>
  <si>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</si>
  <si>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</si>
  <si>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</si>
  <si>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</si>
  <si>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</si>
  <si>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</si>
  <si>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</si>
  <si>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</si>
  <si>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</si>
  <si>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</si>
  <si>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</si>
  <si>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</si>
  <si>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</si>
  <si>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</si>
  <si>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</si>
  <si>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</si>
  <si>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</si>
  <si>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</si>
  <si>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</si>
  <si>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</si>
  <si>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</si>
  <si>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</si>
  <si>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</si>
  <si>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</si>
  <si>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</si>
  <si>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</si>
  <si>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</si>
  <si>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</si>
  <si>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</si>
  <si>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</si>
  <si>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</si>
  <si>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</si>
  <si>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</si>
  <si>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</si>
  <si>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</si>
  <si>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</si>
  <si>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</si>
  <si>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</si>
  <si>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</si>
  <si>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</si>
  <si>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</si>
  <si>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</si>
  <si>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</si>
  <si>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</si>
  <si>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</si>
  <si>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</si>
  <si>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</si>
  <si>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</si>
  <si>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</si>
  <si>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</si>
  <si>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</si>
  <si>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</si>
  <si>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</si>
  <si>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</si>
  <si>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</si>
  <si>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</si>
  <si>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</si>
  <si>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</si>
  <si>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</si>
  <si>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</si>
  <si>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</si>
  <si>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</si>
  <si>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</si>
  <si>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</si>
  <si>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</si>
  <si>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</si>
  <si>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</si>
  <si>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</si>
  <si>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</si>
  <si>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</si>
  <si>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</si>
  <si>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</si>
  <si>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</si>
  <si>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</si>
  <si>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</si>
  <si>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</si>
  <si>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</si>
  <si>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</si>
  <si>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</si>
  <si>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</si>
  <si>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</si>
  <si>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</si>
  <si>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</si>
  <si>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</si>
  <si>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</si>
  <si>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</si>
  <si>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</si>
  <si>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</si>
  <si>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</si>
  <si>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</si>
  <si>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</si>
  <si>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</si>
  <si>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</si>
  <si>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</si>
  <si>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</si>
  <si>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</si>
  <si>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</si>
  <si>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</si>
  <si>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</si>
  <si>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</si>
  <si>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</si>
  <si>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</si>
  <si>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</si>
  <si>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</si>
  <si>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</si>
  <si>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</si>
  <si>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</si>
  <si>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</si>
  <si>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</si>
  <si>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</si>
  <si>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</si>
  <si>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</si>
  <si>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</si>
  <si>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</si>
  <si>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</si>
  <si>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</si>
  <si>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</si>
  <si>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</si>
  <si>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</si>
  <si>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</si>
  <si>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</si>
  <si>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</si>
  <si>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</si>
  <si>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</si>
  <si>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</si>
  <si>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</si>
  <si>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</si>
  <si>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</si>
  <si>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</si>
  <si>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</si>
  <si>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</si>
  <si>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</si>
  <si>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</si>
  <si>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</si>
  <si>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</si>
  <si>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</si>
  <si>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</si>
  <si>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</si>
  <si>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</si>
  <si>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</si>
  <si>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</si>
  <si>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</si>
  <si>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</si>
  <si>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</si>
  <si>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</si>
  <si>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</si>
  <si>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</si>
  <si>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</si>
  <si>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</si>
  <si>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</si>
  <si>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</si>
  <si>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</si>
  <si>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</si>
  <si>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</si>
  <si>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</si>
  <si>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</si>
  <si>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</si>
  <si>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</si>
  <si>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</si>
  <si>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</si>
  <si>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</si>
  <si>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</si>
  <si>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</si>
  <si>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</si>
  <si>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</si>
  <si>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</si>
  <si>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</si>
  <si>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</si>
  <si>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</si>
  <si>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</si>
  <si>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</si>
  <si>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</si>
  <si>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</si>
  <si>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</si>
  <si>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</si>
  <si>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</si>
  <si>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</si>
  <si>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</si>
  <si>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</si>
  <si>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</si>
  <si>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</si>
  <si>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</si>
  <si>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</si>
  <si>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</si>
  <si>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</si>
  <si>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</si>
  <si>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</si>
  <si>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</si>
  <si>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</si>
  <si>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</si>
  <si>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</si>
  <si>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</si>
  <si>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</si>
  <si>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</si>
  <si>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</si>
  <si>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</si>
  <si>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</si>
  <si>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</si>
  <si>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</si>
  <si>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</si>
  <si>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</si>
  <si>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</si>
  <si>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</si>
  <si>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</si>
  <si>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</si>
  <si>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</si>
  <si>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</si>
  <si>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</si>
  <si>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</si>
  <si>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</si>
  <si>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</si>
  <si>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</si>
  <si>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</si>
  <si>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</si>
  <si>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</si>
  <si>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</si>
  <si>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</si>
  <si>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</si>
  <si>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</si>
  <si>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</si>
  <si>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</si>
  <si>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</si>
  <si>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</si>
  <si>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</si>
  <si>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</si>
  <si>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</si>
  <si>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</si>
  <si>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</si>
  <si>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</si>
  <si>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</si>
  <si>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</si>
  <si>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</si>
  <si>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</si>
  <si>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</si>
  <si>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</si>
  <si>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</si>
  <si>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</si>
  <si>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</si>
  <si>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</si>
  <si>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</si>
  <si>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</si>
  <si>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</si>
  <si>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</si>
  <si>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</si>
  <si>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</si>
  <si>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</si>
  <si>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</si>
  <si>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</si>
  <si>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</si>
  <si>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</si>
  <si>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</si>
  <si>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</si>
  <si>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</si>
  <si>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</si>
  <si>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</si>
  <si>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</si>
  <si>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</si>
  <si>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</si>
  <si>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</si>
  <si>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</si>
  <si>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</si>
  <si>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</si>
  <si>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</si>
  <si>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</si>
  <si>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</si>
  <si>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</si>
  <si>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</si>
  <si>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</si>
  <si>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</si>
  <si>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</si>
  <si>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</si>
  <si>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</si>
  <si>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</si>
  <si>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</si>
  <si>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</si>
  <si>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</si>
  <si>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</si>
  <si>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</si>
  <si>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</si>
  <si>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</si>
  <si>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</si>
  <si>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</si>
  <si>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</si>
  <si>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</si>
  <si>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</si>
  <si>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</si>
  <si>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</si>
  <si>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</si>
  <si>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</si>
  <si>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</si>
  <si>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</si>
  <si>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</si>
  <si>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</si>
  <si>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</si>
  <si>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</si>
  <si>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</si>
  <si>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</si>
  <si>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</si>
  <si>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</si>
  <si>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</si>
  <si>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</si>
  <si>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</si>
  <si>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</si>
  <si>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</si>
  <si>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</si>
  <si>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</si>
  <si>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</si>
  <si>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</si>
  <si>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</si>
  <si>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</si>
  <si>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</si>
  <si>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</si>
  <si>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</si>
  <si>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</si>
  <si>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</si>
  <si>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</si>
  <si>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</si>
  <si>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</si>
  <si>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</si>
  <si>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</si>
  <si>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</si>
  <si>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</si>
  <si>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</si>
  <si>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</si>
  <si>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</si>
  <si>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</si>
  <si>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</si>
  <si>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</si>
  <si>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</si>
  <si>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</si>
  <si>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</si>
  <si>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</si>
  <si>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</si>
  <si>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</si>
  <si>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</si>
  <si>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</si>
  <si>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</si>
  <si>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</si>
  <si>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</si>
  <si>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</si>
  <si>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</si>
  <si>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</si>
  <si>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</si>
  <si>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</si>
  <si>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</si>
  <si>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</si>
  <si>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</si>
  <si>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</si>
  <si>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</si>
  <si>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</si>
  <si>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</si>
  <si>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</si>
  <si>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</si>
  <si>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</si>
  <si>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</si>
  <si>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</si>
  <si>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</si>
  <si>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</si>
  <si>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</si>
  <si>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</si>
  <si>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</si>
  <si>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</si>
  <si>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</si>
  <si>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</si>
  <si>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</si>
  <si>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</si>
  <si>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</si>
  <si>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</si>
  <si>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</si>
  <si>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</si>
  <si>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</si>
  <si>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</si>
  <si>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</si>
  <si>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</si>
  <si>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</si>
  <si>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</si>
  <si>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</si>
  <si>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</si>
  <si>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</si>
  <si>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</si>
  <si>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</si>
  <si>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</si>
  <si>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</si>
  <si>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</si>
  <si>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</si>
  <si>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</si>
  <si>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</si>
  <si>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</si>
  <si>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</si>
  <si>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</si>
  <si>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</si>
  <si>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</si>
  <si>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</si>
  <si>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</si>
  <si>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</si>
  <si>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</si>
  <si>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</si>
  <si>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</si>
  <si>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</si>
  <si>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</si>
  <si>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</si>
  <si>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</si>
  <si>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</si>
  <si>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</si>
  <si>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</si>
  <si>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</si>
  <si>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</si>
  <si>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</si>
  <si>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</si>
  <si>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</si>
  <si>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</si>
  <si>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</si>
  <si>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</si>
  <si>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</si>
  <si>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</si>
  <si>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</si>
  <si>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</si>
  <si>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</si>
  <si>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</si>
  <si>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</si>
  <si>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</si>
  <si>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</si>
  <si>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</si>
  <si>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</si>
  <si>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</si>
  <si>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</si>
  <si>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</si>
  <si>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</si>
  <si>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</si>
  <si>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</si>
  <si>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</si>
  <si>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</si>
  <si>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</si>
  <si>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</si>
  <si>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</si>
  <si>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</si>
  <si>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</si>
  <si>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</si>
  <si>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</si>
  <si>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</si>
  <si>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</si>
  <si>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</si>
  <si>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</si>
  <si>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</si>
  <si>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</si>
  <si>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</si>
  <si>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</si>
  <si>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</si>
  <si>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</si>
  <si>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</si>
  <si>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</si>
  <si>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</si>
  <si>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</si>
  <si>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</si>
  <si>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</si>
  <si>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</si>
  <si>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</si>
  <si>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</si>
  <si>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</si>
  <si>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</si>
  <si>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</si>
  <si>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</si>
  <si>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</si>
  <si>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</si>
  <si>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</si>
  <si>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</si>
  <si>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</si>
  <si>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</si>
  <si>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</si>
  <si>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</si>
  <si>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</si>
  <si>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</si>
  <si>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</si>
  <si>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</si>
  <si>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</si>
  <si>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</si>
  <si>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</si>
  <si>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</si>
  <si>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</si>
  <si>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</si>
  <si>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</si>
  <si>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</si>
  <si>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</si>
  <si>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</si>
  <si>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</si>
  <si>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</si>
  <si>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</si>
  <si>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</si>
  <si>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</si>
  <si>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</si>
  <si>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</si>
  <si>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</si>
  <si>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</si>
  <si>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</si>
  <si>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</si>
  <si>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</si>
  <si>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</si>
  <si>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</si>
  <si>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</si>
  <si>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</si>
  <si>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</si>
  <si>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</si>
  <si>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</si>
  <si>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</si>
  <si>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</si>
  <si>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</si>
  <si>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</si>
  <si>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</si>
  <si>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</si>
  <si>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</si>
  <si>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</si>
  <si>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</si>
  <si>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</si>
  <si>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</si>
  <si>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</si>
  <si>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</si>
  <si>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</si>
  <si>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</si>
  <si>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</si>
  <si>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</si>
  <si>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</si>
  <si>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</si>
  <si>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</si>
  <si>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</si>
  <si>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</si>
  <si>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</si>
  <si>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</si>
  <si>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</si>
  <si>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</si>
  <si>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</si>
  <si>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</si>
  <si>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</si>
  <si>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</si>
  <si>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</si>
  <si>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</si>
  <si>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</si>
  <si>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</si>
  <si>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</si>
  <si>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</si>
  <si>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</si>
  <si>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</si>
  <si>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</si>
  <si>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</si>
  <si>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</si>
  <si>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</si>
  <si>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</si>
  <si>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</si>
  <si>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</si>
  <si>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</si>
  <si>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</si>
  <si>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</si>
  <si>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</si>
  <si>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</si>
  <si>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</si>
  <si>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</si>
  <si>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</si>
  <si>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</si>
  <si>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</si>
  <si>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</si>
  <si>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</si>
  <si>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</si>
  <si>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</si>
  <si>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</si>
  <si>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</si>
  <si>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</si>
  <si>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</si>
  <si>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</si>
  <si>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</si>
  <si>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</si>
  <si>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</si>
  <si>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</si>
  <si>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</si>
  <si>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</si>
  <si>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</si>
  <si>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</si>
  <si>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</si>
  <si>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</si>
  <si>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</si>
  <si>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</si>
  <si>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</si>
  <si>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</si>
  <si>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</si>
  <si>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</si>
  <si>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</si>
  <si>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</si>
  <si>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</si>
  <si>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</si>
  <si>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</si>
  <si>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</si>
  <si>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</si>
  <si>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</si>
  <si>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</si>
  <si>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</si>
  <si>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</si>
  <si>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</si>
  <si>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</si>
  <si>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</si>
  <si>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</si>
  <si>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</si>
  <si>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</si>
  <si>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</si>
  <si>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</si>
  <si>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</si>
  <si>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</si>
  <si>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</si>
  <si>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</si>
  <si>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</si>
  <si>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</si>
  <si>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</si>
  <si>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</si>
  <si>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</si>
  <si>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</si>
  <si>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</si>
  <si>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</si>
  <si>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</si>
  <si>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</si>
  <si>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</si>
  <si>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</si>
  <si>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</si>
  <si>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</si>
  <si>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</si>
  <si>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</si>
  <si>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</si>
  <si>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</si>
  <si>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</si>
  <si>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</si>
  <si>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</si>
  <si>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</si>
  <si>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</si>
  <si>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</si>
  <si>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</si>
  <si>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</si>
  <si>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</si>
  <si>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</si>
  <si>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</si>
  <si>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</si>
  <si>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</si>
  <si>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</si>
  <si>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</si>
  <si>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</si>
  <si>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</si>
  <si>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</si>
  <si>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</si>
  <si>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</si>
  <si>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</si>
  <si>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</si>
  <si>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</si>
  <si>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</si>
  <si>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</si>
  <si>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</si>
  <si>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</si>
  <si>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</si>
  <si>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</si>
  <si>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</si>
  <si>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</si>
  <si>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</si>
  <si>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</si>
  <si>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</si>
  <si>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</si>
  <si>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</si>
  <si>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</si>
  <si>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</si>
  <si>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</si>
  <si>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</si>
  <si>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</si>
  <si>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</si>
  <si>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</si>
  <si>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</si>
  <si>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</si>
  <si>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</si>
  <si>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</si>
  <si>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</si>
  <si>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</si>
  <si>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</si>
  <si>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</si>
  <si>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</si>
  <si>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</si>
  <si>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</si>
  <si>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</si>
  <si>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</si>
  <si>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</si>
  <si>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</si>
  <si>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</si>
  <si>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</si>
  <si>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</si>
  <si>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</si>
  <si>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</si>
  <si>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</si>
  <si>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</si>
  <si>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</si>
  <si>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</si>
  <si>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</si>
  <si>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</si>
  <si>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</si>
  <si>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</si>
  <si>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</si>
  <si>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</si>
  <si>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</si>
  <si>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</si>
  <si>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</si>
  <si>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</si>
  <si>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</si>
  <si>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</si>
  <si>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</si>
  <si>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</si>
  <si>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</si>
  <si>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</si>
  <si>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</si>
  <si>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</si>
  <si>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</si>
  <si>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</si>
  <si>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</si>
  <si>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</si>
  <si>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</si>
  <si>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</si>
  <si>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</si>
  <si>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</si>
  <si>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</si>
  <si>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</si>
  <si>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</si>
  <si>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</si>
  <si>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</si>
  <si>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</si>
  <si>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</si>
  <si>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</si>
  <si>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</si>
  <si>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</si>
  <si>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</si>
  <si>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</si>
  <si>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</si>
  <si>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</si>
  <si>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</si>
  <si>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</si>
  <si>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</si>
  <si>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</si>
  <si>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</si>
  <si>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</si>
  <si>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</si>
  <si>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</si>
  <si>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</si>
  <si>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</si>
  <si>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</si>
  <si>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</si>
  <si>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</si>
  <si>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</si>
  <si>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</si>
  <si>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</si>
  <si>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</si>
  <si>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</si>
  <si>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</si>
  <si>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</si>
  <si>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</si>
  <si>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</si>
  <si>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</si>
  <si>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</si>
  <si>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</si>
  <si>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</si>
  <si>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</si>
  <si>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</si>
  <si>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</si>
  <si>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</si>
  <si>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</si>
  <si>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</si>
  <si>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</si>
  <si>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</si>
  <si>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</si>
  <si>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</si>
  <si>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</si>
  <si>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</si>
  <si>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</si>
  <si>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</si>
  <si>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</si>
  <si>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</si>
  <si>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</si>
  <si>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</si>
  <si>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</si>
  <si>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</si>
  <si>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</si>
  <si>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</si>
  <si>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</si>
  <si>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</si>
  <si>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</si>
  <si>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</si>
  <si>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</si>
  <si>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</si>
  <si>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</si>
  <si>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</si>
  <si>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</si>
  <si>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</si>
  <si>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</si>
  <si>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</si>
  <si>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</si>
  <si>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</si>
  <si>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</si>
  <si>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</si>
  <si>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</si>
  <si>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</si>
  <si>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</si>
  <si>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</si>
  <si>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</si>
  <si>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</si>
  <si>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</si>
  <si>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</si>
  <si>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</si>
  <si>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</si>
  <si>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</si>
  <si>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</si>
  <si>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</si>
  <si>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</si>
  <si>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</si>
  <si>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</si>
  <si>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</si>
  <si>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</si>
  <si>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</si>
  <si>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</si>
  <si>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</si>
  <si>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</si>
  <si>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</si>
  <si>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</si>
  <si>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</si>
  <si>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</si>
  <si>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</si>
  <si>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</si>
  <si>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</si>
  <si>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</si>
  <si>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</si>
  <si>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</si>
  <si>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</si>
  <si>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</si>
  <si>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</si>
  <si>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</si>
  <si>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</si>
  <si>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</si>
  <si>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</si>
  <si>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</si>
  <si>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</si>
  <si>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</si>
  <si>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</si>
  <si>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</si>
  <si>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</si>
  <si>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</si>
  <si>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</si>
  <si>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</si>
  <si>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</si>
  <si>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</si>
  <si>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</si>
  <si>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</si>
  <si>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</si>
  <si>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</si>
  <si>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</si>
  <si>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</si>
  <si>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</si>
  <si>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</si>
  <si>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</si>
  <si>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</si>
  <si>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</si>
  <si>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</si>
  <si>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</si>
  <si>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</si>
  <si>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</si>
  <si>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</si>
  <si>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</si>
  <si>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</si>
  <si>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</si>
  <si>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</si>
  <si>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</si>
  <si>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</si>
  <si>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</si>
  <si>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</si>
  <si>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</si>
  <si>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</si>
  <si>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</si>
  <si>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</si>
  <si>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</si>
  <si>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</si>
  <si>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</si>
  <si>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</si>
  <si>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</si>
  <si>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</si>
  <si>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</si>
  <si>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</si>
  <si>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</si>
  <si>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</si>
  <si>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</si>
  <si>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</si>
  <si>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</si>
  <si>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</si>
  <si>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</si>
  <si>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</si>
  <si>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</si>
  <si>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</si>
  <si>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</si>
  <si>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</si>
  <si>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</si>
  <si>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</si>
  <si>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</si>
  <si>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</si>
  <si>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</si>
  <si>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</si>
  <si>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</si>
  <si>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</si>
  <si>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</si>
  <si>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</si>
  <si>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</si>
  <si>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</si>
  <si>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</si>
  <si>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</si>
  <si>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</si>
  <si>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</si>
  <si>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</si>
  <si>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</si>
  <si>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</si>
  <si>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</si>
  <si>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</si>
  <si>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</si>
  <si>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</si>
  <si>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</si>
  <si>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</si>
  <si>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</si>
  <si>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</si>
  <si>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</si>
  <si>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</si>
  <si>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</si>
  <si>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</si>
  <si>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</si>
  <si>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</si>
  <si>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</si>
  <si>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</si>
  <si>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</si>
  <si>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</si>
  <si>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</si>
  <si>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</si>
  <si>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</si>
  <si>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</si>
  <si>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</si>
  <si>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</si>
  <si>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</si>
  <si>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</si>
  <si>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</si>
  <si>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</si>
  <si>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</si>
  <si>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</si>
  <si>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</si>
  <si>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</si>
  <si>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</si>
  <si>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</si>
  <si>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</si>
  <si>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</si>
  <si>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</si>
  <si>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</si>
  <si>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</si>
  <si>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</si>
  <si>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</si>
  <si>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</si>
  <si>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</si>
  <si>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</si>
  <si>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</si>
  <si>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</si>
  <si>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</si>
  <si>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</si>
  <si>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</si>
  <si>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</si>
  <si>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</si>
  <si>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</si>
  <si>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</si>
  <si>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</si>
  <si>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</si>
  <si>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</si>
  <si>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</si>
  <si>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</si>
  <si>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</si>
  <si>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</si>
  <si>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</si>
  <si>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</si>
  <si>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</si>
  <si>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</si>
  <si>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</si>
  <si>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</si>
  <si>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</si>
  <si>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</si>
  <si>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</si>
  <si>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</si>
  <si>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</si>
  <si>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</si>
  <si>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</si>
  <si>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</si>
  <si>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</si>
  <si>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</si>
  <si>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</si>
  <si>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</si>
  <si>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</si>
  <si>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</si>
  <si>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</si>
  <si>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</si>
  <si>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</si>
  <si>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</si>
  <si>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</si>
  <si>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</si>
  <si>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</si>
  <si>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</si>
  <si>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</si>
  <si>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</si>
  <si>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</si>
  <si>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</si>
  <si>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</si>
  <si>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</si>
  <si>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</si>
  <si>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</si>
  <si>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</si>
  <si>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</si>
  <si>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</si>
  <si>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</si>
  <si>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</si>
  <si>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</si>
  <si>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</si>
  <si>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</si>
  <si>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</si>
  <si>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</si>
  <si>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</si>
  <si>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</si>
  <si>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</si>
  <si>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</si>
  <si>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</si>
  <si>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</si>
  <si>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</si>
  <si>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</si>
  <si>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</si>
  <si>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</si>
  <si>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</si>
  <si>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</si>
  <si>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</si>
  <si>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</si>
  <si>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</si>
  <si>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</si>
  <si>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</si>
  <si>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</si>
  <si>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</si>
  <si>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</si>
  <si>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</si>
  <si>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</si>
  <si>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</si>
  <si>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</si>
  <si>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</si>
  <si>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</si>
  <si>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</si>
  <si>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</si>
  <si>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</si>
  <si>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</si>
  <si>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</si>
  <si>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</si>
  <si>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</si>
  <si>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</si>
  <si>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</si>
  <si>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</si>
  <si>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</si>
  <si>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</si>
  <si>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</si>
  <si>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</si>
  <si>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</si>
  <si>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</si>
  <si>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</si>
  <si>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</si>
  <si>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</si>
  <si>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</si>
  <si>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</si>
  <si>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</si>
  <si>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</si>
  <si>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</si>
  <si>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</si>
  <si>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</si>
  <si>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</si>
  <si>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</si>
  <si>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</si>
  <si>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</si>
  <si>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</si>
  <si>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</si>
  <si>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</si>
  <si>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</si>
  <si>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</si>
  <si>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</si>
  <si>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</si>
  <si>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</si>
  <si>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</si>
  <si>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</si>
  <si>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</si>
  <si>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</si>
  <si>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</si>
  <si>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</si>
  <si>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</si>
  <si>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</si>
  <si>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</si>
  <si>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</si>
  <si>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</si>
  <si>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</si>
  <si>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</si>
  <si>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</si>
  <si>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</si>
  <si>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</si>
  <si>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</si>
  <si>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</si>
  <si>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</si>
  <si>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</si>
  <si>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</si>
  <si>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</si>
  <si>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</si>
  <si>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</si>
  <si>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</si>
  <si>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</si>
  <si>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</si>
  <si>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</si>
  <si>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</si>
  <si>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</si>
  <si>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</si>
  <si>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</si>
  <si>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</si>
  <si>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</si>
  <si>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</si>
  <si>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</si>
  <si>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</si>
  <si>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</si>
  <si>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</si>
  <si>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</si>
  <si>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</si>
  <si>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</si>
  <si>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</si>
  <si>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</si>
  <si>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</si>
  <si>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</si>
  <si>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</si>
  <si>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</si>
  <si>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</si>
  <si>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</si>
  <si>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</si>
  <si>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</si>
  <si>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</si>
  <si>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</si>
  <si>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</si>
  <si>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</si>
  <si>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</si>
  <si>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</si>
  <si>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</si>
  <si>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</si>
  <si>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</si>
  <si>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</si>
  <si>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</si>
  <si>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</si>
  <si>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</si>
  <si>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</si>
  <si>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</si>
  <si>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</si>
  <si>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</si>
  <si>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</si>
  <si>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</si>
  <si>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</si>
  <si>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</si>
  <si>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</si>
  <si>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</si>
  <si>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</si>
  <si>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</si>
  <si>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</si>
  <si>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</si>
  <si>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</si>
  <si>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</si>
  <si>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</si>
  <si>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</si>
  <si>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</si>
  <si>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</si>
  <si>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</si>
  <si>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</si>
  <si>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</si>
  <si>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</si>
  <si>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</si>
  <si>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</si>
  <si>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</si>
  <si>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</si>
  <si>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</si>
  <si>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</si>
  <si>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</si>
  <si>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</si>
  <si>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</si>
  <si>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</si>
  <si>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</si>
  <si>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</si>
  <si>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</si>
  <si>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</si>
  <si>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</si>
  <si>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</si>
  <si>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</si>
  <si>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</si>
  <si>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</si>
  <si>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</si>
  <si>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</si>
  <si>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</si>
  <si>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</si>
  <si>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</si>
  <si>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</si>
  <si>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</si>
  <si>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</si>
  <si>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</si>
  <si>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</si>
  <si>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</si>
  <si>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</si>
  <si>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</si>
  <si>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</si>
  <si>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</si>
  <si>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</si>
  <si>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</si>
  <si>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</si>
  <si>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</si>
  <si>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</si>
  <si>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</si>
  <si>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</si>
  <si>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</si>
  <si>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</si>
  <si>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</si>
  <si>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</si>
  <si>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</si>
  <si>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</si>
  <si>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</si>
  <si>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</si>
  <si>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</si>
  <si>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</si>
  <si>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</si>
  <si>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</si>
  <si>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</si>
  <si>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</si>
  <si>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</si>
  <si>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</si>
  <si>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</si>
  <si>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</si>
  <si>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</si>
  <si>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</si>
  <si>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</si>
  <si>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</si>
  <si>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</si>
  <si>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</si>
  <si>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</si>
  <si>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</si>
  <si>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</si>
  <si>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</si>
  <si>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</si>
  <si>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</si>
  <si>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</si>
  <si>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</si>
  <si>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</si>
  <si>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</si>
  <si>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</si>
  <si>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</si>
  <si>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</si>
  <si>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</si>
  <si>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</si>
  <si>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</si>
  <si>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</si>
  <si>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</si>
  <si>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</si>
  <si>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</si>
  <si>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</si>
  <si>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</si>
  <si>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</si>
  <si>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</si>
  <si>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</si>
  <si>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</si>
  <si>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</si>
  <si>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</si>
  <si>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</si>
  <si>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</si>
  <si>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</si>
  <si>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</si>
  <si>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</si>
  <si>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</si>
  <si>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</si>
  <si>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</si>
  <si>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</si>
  <si>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</si>
  <si>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</si>
  <si>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</si>
  <si>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</si>
  <si>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</si>
  <si>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</si>
  <si>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</si>
  <si>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</si>
  <si>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</si>
  <si>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</si>
  <si>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</si>
  <si>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</si>
  <si>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</si>
  <si>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</si>
  <si>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</si>
  <si>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</si>
  <si>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</si>
  <si>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</si>
  <si>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</si>
  <si>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</si>
  <si>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</si>
  <si>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</si>
  <si>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</si>
  <si>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</si>
  <si>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</si>
  <si>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</si>
  <si>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</si>
  <si>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</si>
  <si>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</si>
  <si>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</si>
  <si>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</si>
  <si>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</si>
  <si>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</si>
  <si>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</si>
  <si>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</si>
  <si>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</si>
  <si>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</si>
  <si>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</si>
  <si>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</si>
  <si>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</si>
  <si>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</si>
  <si>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</si>
  <si>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</si>
  <si>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</si>
  <si>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</si>
  <si>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</si>
  <si>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</si>
  <si>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</si>
  <si>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</si>
  <si>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</si>
  <si>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</si>
  <si>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</si>
  <si>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</si>
  <si>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</si>
  <si>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</si>
  <si>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</si>
  <si>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</si>
  <si>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</si>
  <si>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</si>
  <si>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</si>
  <si>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</si>
  <si>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</si>
  <si>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</si>
  <si>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</si>
  <si>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</si>
  <si>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</si>
  <si>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</si>
  <si>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</si>
  <si>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</si>
  <si>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</si>
  <si>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</si>
  <si>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</si>
  <si>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</si>
  <si>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</si>
  <si>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</si>
  <si>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</si>
  <si>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</si>
  <si>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</si>
  <si>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</si>
  <si>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</si>
  <si>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</si>
  <si>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</si>
  <si>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</si>
  <si>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</si>
  <si>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</si>
  <si>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</si>
  <si>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</si>
  <si>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</si>
  <si>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</si>
  <si>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</si>
  <si>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</si>
  <si>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</si>
  <si>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</si>
  <si>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</si>
  <si>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</si>
  <si>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</si>
  <si>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</si>
  <si>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</si>
  <si>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</si>
  <si>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</si>
  <si>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</si>
  <si>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</si>
  <si>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</si>
  <si>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</si>
  <si>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</si>
  <si>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</si>
  <si>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</si>
  <si>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</si>
  <si>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</si>
  <si>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</si>
  <si>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</si>
  <si>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</si>
  <si>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</si>
  <si>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</si>
  <si>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</si>
  <si>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</si>
  <si>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</si>
  <si>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</si>
  <si>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</si>
  <si>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</si>
  <si>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</si>
  <si>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</si>
  <si>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</si>
  <si>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</si>
  <si>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</si>
  <si>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</si>
  <si>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</si>
  <si>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</si>
  <si>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</si>
  <si>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</si>
  <si>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</si>
  <si>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</si>
  <si>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</si>
  <si>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</si>
  <si>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</si>
  <si>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</si>
  <si>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</si>
  <si>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</si>
  <si>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</si>
  <si>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</si>
  <si>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</si>
  <si>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</si>
  <si>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</si>
  <si>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</si>
  <si>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</si>
  <si>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</si>
  <si>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</si>
  <si>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</si>
  <si>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</si>
  <si>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</si>
  <si>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</si>
  <si>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</si>
  <si>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</si>
  <si>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</si>
  <si>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</si>
  <si>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</si>
  <si>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</si>
  <si>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</si>
  <si>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</si>
  <si>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</si>
  <si>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</si>
  <si>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</si>
  <si>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</si>
  <si>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</si>
  <si>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</si>
  <si>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</si>
  <si>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</si>
  <si>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</si>
  <si>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</si>
  <si>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</si>
  <si>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</si>
  <si>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</si>
  <si>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</si>
  <si>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</si>
  <si>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</si>
  <si>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</si>
  <si>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</si>
  <si>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</si>
  <si>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</si>
  <si>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</si>
  <si>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</si>
  <si>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</si>
  <si>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</si>
  <si>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</si>
  <si>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</si>
  <si>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</si>
  <si>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</si>
  <si>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</si>
  <si>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</si>
  <si>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</si>
  <si>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</si>
  <si>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</si>
  <si>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</si>
  <si>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</si>
  <si>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</si>
  <si>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</si>
  <si>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</si>
  <si>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</si>
  <si>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</si>
  <si>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</si>
  <si>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</si>
  <si>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</si>
  <si>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</si>
  <si>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</si>
  <si>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</si>
  <si>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</si>
  <si>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</si>
  <si>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</si>
  <si>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</si>
  <si>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</si>
  <si>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</si>
  <si>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</si>
  <si>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</si>
  <si>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</si>
  <si>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</si>
  <si>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</si>
  <si>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</si>
  <si>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</si>
  <si>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</si>
  <si>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</si>
  <si>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</si>
  <si>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</si>
  <si>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</si>
  <si>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</si>
  <si>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</si>
  <si>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</si>
  <si>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</si>
  <si>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</si>
  <si>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</si>
  <si>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</si>
  <si>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</si>
  <si>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</si>
  <si>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</si>
  <si>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</si>
  <si>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</si>
  <si>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</si>
  <si>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</si>
  <si>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</si>
  <si>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</si>
  <si>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</si>
  <si>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</si>
  <si>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</si>
  <si>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</si>
  <si>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</si>
  <si>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</si>
  <si>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</si>
  <si>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</si>
  <si>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</si>
  <si>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</si>
  <si>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</si>
  <si>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</si>
  <si>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</si>
  <si>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</si>
  <si>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</si>
  <si>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</si>
  <si>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</si>
  <si>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</si>
  <si>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</si>
  <si>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</si>
  <si>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</si>
  <si>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</si>
  <si>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</si>
  <si>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</si>
  <si>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</si>
  <si>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</si>
  <si>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</si>
  <si>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</si>
  <si>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</si>
  <si>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</si>
  <si>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</si>
  <si>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</si>
  <si>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</si>
  <si>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</si>
  <si>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</si>
  <si>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</si>
  <si>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</si>
  <si>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</si>
  <si>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</si>
  <si>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</si>
  <si>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</si>
  <si>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</si>
  <si>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</si>
  <si>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</si>
  <si>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</si>
  <si>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</si>
  <si>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</si>
  <si>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</si>
  <si>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</si>
  <si>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</si>
  <si>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</si>
  <si>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</si>
  <si>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</si>
  <si>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</si>
  <si>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</si>
  <si>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</si>
  <si>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</si>
  <si>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</si>
  <si>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</si>
  <si>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</si>
  <si>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</si>
  <si>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</si>
  <si>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</si>
  <si>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</si>
  <si>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</si>
  <si>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</si>
  <si>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</si>
  <si>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</si>
  <si>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</si>
  <si>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</si>
  <si>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</si>
  <si>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</si>
  <si>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</si>
  <si>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</si>
  <si>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</si>
  <si>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</si>
  <si>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</si>
  <si>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</si>
  <si>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</si>
  <si>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</si>
  <si>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</si>
  <si>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</si>
  <si>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</si>
  <si>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</si>
  <si>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</si>
  <si>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</si>
  <si>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</si>
  <si>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</si>
  <si>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</si>
  <si>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</si>
  <si>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</si>
  <si>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</si>
  <si>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</si>
  <si>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</si>
  <si>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</si>
  <si>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</si>
  <si>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</si>
  <si>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</si>
  <si>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</si>
  <si>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</si>
  <si>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</si>
  <si>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</si>
  <si>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</si>
  <si>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</si>
  <si>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</si>
  <si>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</si>
  <si>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</si>
  <si>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</si>
  <si>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</si>
  <si>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</si>
  <si>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</si>
  <si>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</si>
  <si>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</si>
  <si>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</si>
  <si>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</si>
  <si>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</si>
  <si>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</si>
  <si>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</si>
  <si>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</si>
  <si>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</si>
  <si>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</si>
  <si>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</si>
  <si>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</si>
  <si>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</si>
  <si>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</si>
  <si>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</si>
  <si>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</si>
  <si>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</si>
  <si>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</si>
  <si>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</si>
  <si>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</si>
  <si>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</si>
  <si>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</si>
  <si>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</si>
  <si>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</si>
  <si>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</si>
  <si>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</si>
  <si>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</si>
  <si>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</si>
  <si>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</si>
  <si>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</si>
  <si>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</si>
  <si>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</si>
  <si>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</si>
  <si>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</si>
  <si>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</si>
  <si>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</si>
  <si>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</si>
  <si>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</si>
  <si>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</si>
  <si>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</si>
  <si>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</si>
  <si>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</si>
  <si>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</si>
  <si>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</si>
  <si>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</si>
  <si>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</si>
  <si>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</si>
  <si>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</si>
  <si>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</si>
  <si>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</si>
  <si>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</si>
  <si>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</si>
  <si>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</si>
  <si>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</si>
  <si>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</si>
  <si>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</si>
  <si>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</si>
  <si>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</si>
  <si>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</si>
  <si>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</si>
  <si>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</si>
  <si>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</si>
  <si>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</si>
  <si>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</si>
  <si>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</si>
  <si>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</si>
  <si>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</si>
  <si>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</si>
  <si>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</si>
  <si>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</si>
  <si>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</si>
  <si>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</si>
  <si>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</si>
  <si>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</si>
  <si>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</si>
  <si>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</si>
  <si>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</si>
  <si>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</si>
  <si>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</si>
  <si>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</si>
  <si>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</si>
  <si>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</si>
  <si>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</si>
  <si>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</si>
  <si>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</si>
  <si>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</si>
  <si>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</si>
  <si>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</si>
  <si>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</si>
  <si>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</si>
  <si>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</si>
  <si>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</si>
  <si>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</si>
  <si>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</si>
  <si>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</si>
  <si>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</si>
  <si>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</si>
  <si>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</si>
  <si>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</si>
  <si>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</si>
  <si>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</si>
  <si>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</si>
  <si>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</si>
  <si>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</si>
  <si>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</si>
  <si>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</si>
  <si>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</si>
  <si>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</si>
  <si>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</si>
  <si>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</si>
  <si>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</si>
  <si>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</si>
  <si>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</si>
  <si>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</si>
  <si>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</si>
  <si>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</si>
  <si>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</si>
  <si>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</si>
  <si>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</si>
  <si>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</si>
  <si>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</si>
  <si>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</si>
  <si>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</si>
  <si>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</si>
  <si>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</si>
  <si>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</si>
  <si>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</si>
  <si>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</si>
  <si>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</si>
  <si>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</si>
  <si>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</si>
  <si>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</si>
  <si>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</si>
  <si>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</si>
  <si>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</si>
  <si>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</si>
  <si>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</si>
  <si>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</si>
  <si>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</si>
  <si>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</si>
  <si>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</si>
  <si>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</si>
  <si>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</si>
  <si>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</si>
  <si>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</si>
  <si>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</si>
  <si>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</si>
  <si>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</si>
  <si>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</si>
  <si>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</si>
  <si>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</si>
  <si>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</si>
  <si>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</si>
  <si>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</si>
  <si>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</si>
  <si>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</si>
  <si>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</si>
  <si>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</si>
  <si>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</si>
  <si>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</si>
  <si>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</si>
  <si>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</si>
  <si>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</si>
  <si>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</si>
  <si>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</si>
  <si>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</si>
  <si>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</si>
  <si>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</si>
  <si>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</si>
  <si>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</si>
  <si>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</si>
  <si>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</si>
  <si>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</si>
  <si>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</si>
  <si>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</si>
  <si>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</si>
  <si>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</si>
  <si>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</si>
  <si>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</si>
  <si>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</si>
  <si>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</si>
  <si>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</si>
  <si>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</si>
  <si>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</si>
  <si>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</si>
  <si>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</si>
  <si>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</si>
  <si>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</si>
  <si>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</si>
  <si>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</si>
  <si>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</si>
  <si>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</si>
  <si>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</si>
  <si>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</si>
  <si>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</si>
  <si>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</si>
  <si>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</si>
  <si>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</si>
  <si>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</si>
  <si>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</si>
  <si>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</si>
  <si>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</si>
  <si>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</si>
  <si>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</si>
  <si>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</si>
  <si>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</si>
  <si>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</si>
  <si>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</si>
  <si>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</si>
  <si>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</si>
  <si>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</si>
  <si>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</si>
  <si>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</si>
  <si>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</si>
  <si>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</si>
  <si>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</si>
  <si>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</si>
  <si>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</si>
  <si>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</si>
  <si>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</si>
  <si>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</si>
  <si>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</si>
  <si>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</si>
  <si>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</si>
  <si>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</si>
  <si>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</si>
  <si>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</si>
  <si>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</si>
  <si>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</si>
  <si>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</si>
  <si>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</si>
  <si>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</si>
  <si>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</si>
  <si>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</si>
  <si>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</si>
  <si>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</si>
  <si>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</si>
  <si>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</si>
  <si>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</si>
  <si>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</si>
  <si>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</si>
  <si>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</si>
  <si>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</si>
  <si>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</si>
  <si>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</si>
  <si>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</si>
  <si>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</si>
  <si>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</si>
  <si>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</si>
  <si>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</si>
  <si>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</si>
  <si>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</si>
  <si>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</si>
  <si>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</si>
  <si>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</si>
  <si>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</si>
  <si>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</si>
  <si>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</si>
  <si>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</si>
  <si>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</si>
  <si>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</si>
  <si>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</si>
  <si>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</si>
  <si>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</si>
  <si>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</si>
  <si>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</si>
  <si>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</si>
  <si>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</si>
  <si>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</si>
  <si>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</si>
  <si>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</si>
  <si>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</si>
  <si>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</si>
  <si>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</si>
  <si>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</si>
  <si>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</si>
  <si>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</si>
  <si>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</si>
  <si>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</si>
  <si>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</si>
  <si>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</si>
  <si>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</si>
  <si>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</si>
  <si>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</si>
  <si>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</si>
  <si>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</si>
  <si>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</si>
  <si>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</si>
  <si>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</si>
  <si>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</si>
  <si>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</si>
  <si>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</si>
  <si>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</si>
  <si>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</si>
  <si>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</si>
  <si>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</si>
  <si>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</si>
  <si>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</si>
  <si>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</si>
  <si>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</si>
  <si>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</si>
  <si>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</si>
  <si>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</si>
  <si>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</si>
  <si>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</si>
  <si>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</si>
  <si>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</si>
  <si>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</si>
  <si>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</si>
  <si>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</si>
  <si>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</si>
  <si>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</si>
  <si>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</si>
  <si>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</si>
  <si>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</si>
  <si>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</si>
  <si>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</si>
  <si>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</si>
  <si>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</si>
  <si>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</si>
  <si>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</si>
  <si>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</si>
  <si>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</si>
  <si>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</si>
  <si>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</si>
  <si>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</si>
  <si>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</si>
  <si>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</si>
  <si>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</si>
  <si>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</si>
  <si>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</si>
  <si>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</si>
  <si>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</si>
  <si>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</si>
  <si>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</si>
  <si>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</si>
  <si>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</si>
  <si>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</si>
  <si>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</si>
  <si>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</si>
  <si>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</si>
  <si>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</si>
  <si>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</si>
  <si>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</si>
  <si>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</si>
  <si>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</si>
  <si>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</si>
  <si>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</si>
  <si>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</si>
  <si>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</si>
  <si>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</si>
  <si>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</si>
  <si>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</si>
  <si>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</si>
  <si>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</si>
  <si>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</si>
  <si>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</si>
  <si>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</si>
  <si>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</si>
  <si>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</si>
  <si>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</si>
  <si>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</si>
  <si>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</si>
  <si>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</si>
  <si>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</si>
  <si>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</si>
  <si>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</si>
  <si>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</si>
  <si>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</si>
  <si>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</si>
  <si>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</si>
  <si>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</si>
  <si>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</si>
  <si>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</si>
  <si>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</si>
  <si>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</si>
  <si>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</si>
  <si>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</si>
  <si>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</si>
  <si>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</si>
  <si>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</si>
  <si>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</si>
  <si>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</si>
  <si>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</si>
  <si>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</si>
  <si>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</si>
  <si>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</si>
  <si>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</si>
  <si>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</si>
  <si>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</si>
  <si>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</si>
  <si>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</si>
  <si>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</si>
  <si>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</si>
  <si>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</si>
  <si>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</si>
  <si>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</si>
  <si>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</si>
  <si>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</si>
  <si>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</si>
  <si>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</si>
  <si>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</si>
  <si>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</si>
  <si>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</si>
  <si>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</si>
  <si>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</si>
  <si>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</si>
  <si>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</si>
  <si>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</si>
  <si>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</si>
  <si>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</si>
  <si>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</si>
  <si>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</si>
  <si>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</si>
  <si>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</si>
  <si>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</si>
  <si>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</si>
  <si>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</si>
  <si>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</si>
  <si>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</si>
  <si>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</si>
  <si>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</si>
  <si>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</si>
  <si>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</si>
  <si>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</si>
  <si>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</si>
  <si>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</si>
  <si>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</si>
  <si>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</si>
  <si>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</si>
  <si>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</si>
  <si>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</si>
  <si>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</si>
  <si>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</si>
  <si>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</si>
  <si>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</si>
  <si>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</si>
  <si>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</si>
  <si>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</si>
  <si>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</si>
  <si>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</si>
  <si>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</si>
  <si>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</si>
  <si>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</si>
  <si>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</si>
  <si>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</si>
  <si>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</si>
  <si>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</si>
  <si>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</si>
  <si>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</si>
  <si>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</si>
  <si>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</si>
  <si>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</si>
  <si>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</si>
  <si>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</si>
  <si>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</si>
  <si>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</si>
  <si>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</si>
  <si>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</si>
  <si>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</si>
  <si>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</si>
  <si>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</si>
  <si>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</si>
  <si>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</si>
  <si>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</si>
  <si>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</si>
  <si>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</si>
  <si>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</si>
  <si>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</si>
  <si>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</si>
  <si>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</si>
  <si>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</si>
  <si>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</si>
  <si>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</si>
  <si>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</si>
  <si>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</si>
  <si>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</si>
  <si>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</si>
  <si>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</si>
  <si>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</si>
  <si>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</si>
  <si>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</si>
  <si>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</si>
  <si>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</si>
  <si>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</si>
  <si>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</si>
  <si>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</si>
  <si>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</si>
  <si>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</si>
  <si>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</si>
  <si>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</si>
  <si>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</si>
  <si>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</si>
  <si>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</si>
  <si>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</si>
  <si>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</si>
  <si>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</si>
  <si>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</si>
  <si>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</si>
  <si>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</si>
  <si>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</si>
  <si>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</si>
  <si>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</si>
  <si>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</si>
  <si>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</si>
  <si>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</si>
  <si>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</si>
  <si>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</si>
  <si>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</si>
  <si>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</si>
  <si>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</si>
  <si>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</si>
  <si>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</si>
  <si>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</si>
  <si>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</si>
  <si>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</si>
  <si>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</si>
  <si>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</si>
  <si>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</si>
  <si>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</si>
  <si>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</si>
  <si>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</si>
  <si>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</si>
  <si>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</si>
  <si>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</si>
  <si>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</si>
  <si>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</si>
  <si>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</si>
  <si>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</si>
  <si>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</si>
  <si>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</si>
  <si>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</si>
  <si>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</si>
  <si>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</si>
  <si>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</si>
  <si>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</si>
  <si>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</si>
  <si>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</si>
  <si>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</si>
  <si>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</si>
  <si>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</si>
  <si>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</si>
  <si>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</si>
  <si>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</si>
  <si>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</si>
  <si>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</si>
  <si>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</si>
  <si>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</si>
  <si>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</si>
  <si>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</si>
  <si>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</si>
  <si>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</si>
  <si>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</si>
  <si>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</si>
  <si>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</si>
  <si>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</si>
  <si>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</si>
  <si>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</si>
  <si>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</si>
  <si>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</si>
  <si>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</si>
  <si>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</si>
  <si>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</si>
  <si>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</si>
  <si>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</si>
  <si>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</si>
  <si>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</si>
  <si>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</si>
  <si>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</si>
  <si>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</si>
  <si>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</si>
  <si>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</si>
  <si>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</si>
  <si>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</si>
  <si>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</si>
  <si>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</si>
  <si>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</si>
  <si>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</si>
  <si>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</si>
  <si>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</si>
  <si>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</si>
  <si>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</si>
  <si>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</si>
  <si>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</si>
  <si>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</si>
  <si>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</si>
  <si>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</si>
  <si>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</si>
  <si>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</si>
  <si>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</si>
  <si>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</si>
  <si>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</si>
  <si>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</si>
  <si>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</si>
  <si>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</si>
  <si>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</si>
  <si>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</si>
  <si>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</si>
  <si>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</si>
  <si>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</si>
  <si>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</si>
  <si>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</si>
  <si>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</si>
  <si>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</si>
  <si>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</si>
  <si>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</si>
  <si>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</si>
  <si>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</si>
  <si>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</si>
  <si>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</si>
  <si>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</si>
  <si>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</si>
  <si>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</si>
  <si>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</si>
  <si>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</si>
  <si>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</si>
  <si>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</si>
  <si>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</si>
  <si>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</si>
  <si>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</si>
  <si>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</si>
  <si>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</si>
  <si>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</si>
  <si>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</si>
  <si>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</si>
  <si>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</si>
  <si>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</si>
  <si>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</si>
  <si>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</si>
  <si>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</si>
  <si>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</si>
  <si>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</si>
  <si>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</si>
  <si>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</si>
  <si>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</si>
  <si>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</si>
  <si>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</si>
  <si>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</si>
  <si>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</si>
  <si>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</si>
  <si>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</si>
  <si>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</si>
  <si>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</si>
  <si>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</si>
  <si>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</si>
  <si>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</si>
  <si>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</si>
  <si>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</si>
  <si>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</si>
  <si>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</si>
  <si>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</si>
  <si>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</si>
  <si>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</si>
  <si>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</si>
  <si>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</si>
  <si>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</si>
  <si>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</si>
  <si>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</si>
  <si>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</si>
  <si>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</si>
  <si>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</si>
  <si>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</si>
  <si>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</si>
  <si>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</si>
  <si>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</si>
  <si>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</si>
  <si>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</si>
  <si>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</si>
  <si>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</si>
  <si>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</si>
  <si>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</si>
  <si>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</si>
  <si>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</si>
  <si>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</si>
  <si>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</si>
  <si>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</si>
  <si>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</si>
  <si>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</si>
  <si>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</si>
  <si>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</si>
  <si>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</si>
  <si>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</si>
  <si>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</si>
  <si>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</si>
  <si>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</si>
  <si>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</si>
  <si>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</si>
  <si>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</si>
  <si>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</si>
  <si>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</si>
  <si>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</si>
  <si>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</si>
  <si>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</si>
  <si>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</si>
  <si>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</si>
  <si>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</si>
  <si>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</si>
  <si>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</si>
  <si>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</si>
  <si>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</si>
  <si>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</si>
  <si>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</si>
  <si>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</si>
  <si>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</si>
  <si>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</si>
  <si>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</si>
  <si>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</si>
  <si>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</si>
  <si>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</si>
  <si>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</si>
  <si>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</si>
  <si>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</si>
  <si>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</si>
  <si>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</si>
  <si>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</si>
  <si>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</si>
  <si>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</si>
  <si>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</si>
  <si>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</si>
  <si>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</si>
  <si>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</si>
  <si>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</si>
  <si>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</si>
  <si>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</si>
  <si>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</si>
  <si>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</si>
  <si>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</si>
  <si>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</si>
  <si>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</si>
  <si>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</si>
  <si>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</si>
  <si>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</si>
  <si>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</si>
  <si>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</si>
  <si>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</si>
  <si>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</si>
  <si>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</si>
  <si>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</si>
  <si>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</si>
  <si>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</si>
  <si>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</si>
  <si>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</si>
  <si>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</si>
  <si>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</si>
  <si>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</si>
  <si>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</si>
  <si>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</si>
  <si>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</si>
  <si>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</si>
  <si>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</si>
  <si>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</si>
  <si>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</si>
  <si>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</si>
  <si>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</si>
  <si>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</si>
  <si>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</si>
  <si>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</si>
  <si>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</si>
  <si>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</si>
  <si>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</si>
  <si>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</si>
  <si>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</si>
  <si>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</si>
  <si>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</si>
  <si>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</si>
  <si>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</si>
  <si>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</si>
  <si>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</si>
  <si>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</si>
  <si>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</si>
  <si>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</si>
  <si>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</si>
  <si>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</si>
  <si>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</si>
  <si>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</si>
  <si>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</si>
  <si>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</si>
  <si>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</si>
  <si>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</si>
  <si>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</si>
  <si>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</si>
  <si>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</si>
  <si>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</si>
  <si>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</si>
  <si>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</si>
  <si>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</si>
  <si>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</si>
  <si>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</si>
  <si>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</si>
  <si>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</si>
  <si>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</si>
  <si>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</si>
  <si>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</si>
  <si>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</si>
  <si>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</si>
  <si>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</si>
  <si>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</si>
  <si>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</si>
  <si>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</si>
  <si>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</si>
  <si>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</si>
  <si>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</si>
  <si>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</si>
  <si>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</si>
  <si>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</si>
  <si>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</si>
  <si>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</si>
  <si>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</si>
  <si>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</si>
  <si>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</si>
  <si>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</si>
  <si>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</si>
  <si>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</si>
  <si>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</si>
  <si>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</si>
  <si>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</si>
  <si>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</si>
  <si>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</si>
  <si>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</si>
  <si>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</si>
  <si>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</si>
  <si>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</si>
  <si>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</si>
  <si>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</si>
  <si>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</si>
  <si>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</si>
  <si>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</si>
  <si>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</si>
  <si>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</si>
  <si>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</si>
  <si>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</si>
  <si>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</si>
  <si>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</si>
  <si>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</si>
  <si>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</si>
  <si>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</si>
  <si>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</si>
  <si>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</si>
  <si>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</si>
  <si>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</si>
  <si>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</si>
  <si>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</si>
  <si>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</si>
  <si>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</si>
  <si>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</si>
  <si>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</si>
  <si>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</si>
  <si>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</si>
  <si>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</si>
  <si>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</si>
  <si>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</si>
  <si>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</si>
  <si>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</si>
  <si>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</si>
  <si>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</si>
  <si>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</si>
  <si>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</si>
  <si>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</si>
  <si>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</si>
  <si>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</si>
  <si>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</si>
  <si>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</si>
  <si>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</si>
  <si>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</si>
  <si>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</si>
  <si>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</si>
  <si>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</si>
  <si>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</si>
  <si>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</si>
  <si>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</si>
  <si>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</si>
  <si>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</si>
  <si>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</si>
  <si>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</si>
  <si>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</si>
  <si>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</si>
  <si>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</si>
  <si>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</si>
  <si>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</si>
  <si>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</si>
  <si>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</si>
  <si>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</si>
  <si>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</si>
  <si>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</si>
  <si>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</si>
  <si>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</si>
  <si>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</si>
  <si>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</si>
  <si>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</si>
  <si>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</si>
  <si>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</si>
  <si>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</si>
  <si>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</si>
  <si>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</si>
  <si>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</si>
  <si>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</si>
  <si>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</si>
  <si>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</si>
  <si>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</si>
  <si>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</si>
  <si>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</si>
  <si>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</si>
  <si>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</si>
  <si>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</si>
  <si>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</si>
  <si>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</si>
  <si>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</si>
  <si>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</si>
  <si>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</si>
  <si>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</si>
  <si>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</si>
  <si>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</si>
  <si>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</si>
  <si>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</si>
  <si>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</si>
  <si>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</si>
  <si>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</si>
  <si>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</si>
  <si>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</si>
  <si>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</si>
  <si>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</si>
  <si>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</si>
  <si>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</si>
  <si>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</si>
  <si>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</si>
  <si>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</si>
  <si>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</si>
  <si>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</si>
  <si>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</si>
  <si>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</si>
  <si>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</si>
  <si>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</si>
  <si>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</si>
  <si>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</si>
  <si>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</si>
  <si>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</si>
  <si>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</si>
  <si>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</si>
  <si>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</si>
  <si>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</si>
  <si>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</si>
  <si>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</si>
  <si>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</si>
  <si>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</si>
  <si>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</si>
  <si>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</si>
  <si>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</si>
  <si>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</si>
  <si>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</si>
  <si>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</si>
  <si>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</si>
  <si>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</si>
  <si>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</si>
  <si>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</si>
  <si>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</si>
  <si>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</si>
  <si>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</si>
  <si>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</si>
  <si>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</si>
  <si>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</si>
  <si>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</si>
  <si>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</si>
  <si>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</si>
  <si>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</si>
  <si>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</si>
  <si>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</si>
  <si>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</si>
  <si>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</si>
  <si>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</si>
  <si>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</si>
  <si>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</si>
  <si>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</si>
  <si>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</si>
  <si>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</si>
  <si>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</si>
  <si>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</si>
  <si>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</si>
  <si>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</si>
  <si>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</si>
  <si>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</si>
  <si>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</si>
  <si>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</si>
  <si>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</si>
  <si>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</si>
  <si>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</si>
  <si>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</si>
  <si>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</si>
  <si>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</si>
  <si>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</si>
  <si>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</si>
  <si>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</si>
  <si>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</si>
  <si>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</si>
  <si>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</si>
  <si>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</si>
  <si>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</si>
  <si>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</si>
  <si>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</si>
  <si>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</si>
  <si>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</si>
  <si>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</si>
  <si>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</si>
  <si>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</si>
  <si>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</si>
  <si>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</si>
  <si>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</si>
  <si>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</si>
  <si>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</si>
  <si>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</si>
  <si>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</si>
  <si>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</si>
  <si>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</si>
  <si>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</si>
  <si>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</si>
  <si>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</si>
  <si>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</si>
  <si>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</si>
  <si>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</si>
  <si>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</si>
  <si>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</si>
  <si>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</si>
  <si>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</si>
  <si>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</si>
  <si>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</si>
  <si>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</si>
  <si>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</si>
  <si>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</si>
  <si>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</si>
  <si>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</si>
  <si>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</si>
  <si>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</si>
  <si>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</si>
  <si>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</si>
  <si>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</si>
  <si>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</si>
  <si>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</si>
  <si>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</si>
  <si>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</si>
  <si>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</si>
  <si>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</si>
  <si>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</si>
  <si>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</si>
  <si>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</si>
  <si>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</si>
  <si>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</si>
  <si>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</si>
  <si>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</si>
  <si>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</si>
  <si>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</si>
  <si>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</si>
  <si>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</si>
  <si>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</si>
  <si>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</si>
  <si>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</si>
  <si>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</si>
  <si>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</si>
  <si>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</si>
  <si>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</si>
  <si>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</si>
  <si>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</si>
  <si>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</si>
  <si>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</si>
  <si>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</si>
  <si>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</si>
  <si>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</si>
  <si>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</si>
  <si>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</si>
  <si>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</si>
  <si>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</si>
  <si>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</si>
  <si>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</si>
  <si>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</si>
  <si>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</si>
  <si>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</si>
  <si>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</si>
  <si>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</si>
  <si>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</si>
  <si>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</si>
  <si>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</si>
  <si>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</si>
  <si>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</si>
  <si>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</si>
  <si>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</si>
  <si>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</si>
  <si>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</si>
  <si>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</si>
  <si>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</si>
  <si>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</si>
  <si>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</si>
  <si>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</si>
  <si>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</si>
  <si>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</si>
  <si>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</si>
  <si>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</si>
  <si>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</si>
  <si>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</si>
  <si>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</si>
  <si>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</si>
  <si>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</si>
  <si>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</si>
  <si>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</si>
  <si>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</si>
  <si>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</si>
  <si>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</si>
  <si>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</si>
  <si>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</si>
  <si>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</si>
  <si>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</si>
  <si>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</si>
  <si>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</si>
  <si>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</si>
  <si>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</si>
  <si>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</si>
  <si>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</si>
  <si>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</si>
  <si>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</si>
  <si>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</si>
  <si>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</si>
  <si>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</si>
  <si>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</si>
  <si>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</si>
  <si>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</si>
  <si>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</si>
  <si>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</si>
  <si>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</si>
  <si>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</si>
  <si>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</si>
  <si>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</si>
  <si>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</si>
  <si>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</si>
  <si>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</si>
  <si>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</si>
  <si>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</si>
  <si>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</si>
  <si>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</si>
  <si>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</si>
  <si>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</si>
  <si>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</si>
  <si>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</si>
  <si>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</si>
  <si>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</si>
  <si>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</si>
  <si>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</si>
  <si>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</si>
  <si>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</si>
  <si>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</si>
  <si>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</si>
  <si>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</si>
  <si>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</si>
  <si>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</si>
  <si>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</si>
  <si>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</si>
  <si>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</si>
  <si>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</si>
  <si>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</si>
  <si>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</si>
  <si>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</si>
  <si>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</si>
  <si>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</si>
  <si>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</si>
  <si>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</si>
  <si>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</si>
  <si>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</si>
  <si>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</si>
  <si>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</si>
  <si>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</si>
  <si>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</si>
  <si>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</si>
  <si>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</si>
  <si>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</si>
  <si>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</si>
  <si>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</si>
  <si>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</si>
  <si>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</si>
  <si>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</si>
  <si>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</si>
  <si>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</si>
  <si>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</si>
  <si>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</si>
  <si>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</si>
  <si>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</si>
  <si>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</si>
  <si>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</si>
  <si>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</si>
  <si>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</si>
  <si>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</si>
  <si>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</si>
  <si>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</si>
  <si>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</si>
  <si>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</si>
  <si>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</si>
  <si>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</si>
  <si>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</si>
  <si>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</si>
  <si>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</si>
  <si>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</si>
  <si>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</si>
  <si>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</si>
  <si>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</si>
  <si>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</si>
  <si>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</si>
  <si>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</si>
  <si>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</si>
  <si>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</si>
  <si>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</si>
  <si>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</si>
  <si>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</si>
  <si>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</si>
  <si>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</si>
  <si>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</si>
  <si>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</si>
  <si>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</si>
  <si>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</si>
  <si>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</si>
  <si>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</si>
  <si>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</si>
  <si>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</si>
  <si>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</si>
  <si>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</si>
  <si>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</si>
  <si>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</si>
  <si>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</si>
  <si>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</si>
  <si>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</si>
  <si>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</si>
  <si>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</si>
  <si>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</si>
  <si>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</si>
  <si>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</si>
  <si>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</si>
  <si>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</si>
  <si>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</si>
  <si>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</si>
  <si>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</si>
  <si>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</si>
  <si>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</si>
  <si>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</si>
  <si>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</si>
  <si>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</si>
  <si>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</si>
  <si>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</si>
  <si>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</si>
  <si>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</si>
  <si>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</si>
  <si>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</si>
  <si>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</si>
  <si>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</si>
  <si>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</si>
  <si>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</si>
  <si>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</si>
  <si>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</si>
  <si>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</si>
  <si>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</si>
  <si>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</si>
  <si>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</si>
  <si>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</si>
  <si>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</si>
  <si>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</si>
  <si>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</si>
  <si>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</si>
  <si>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</si>
  <si>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</si>
  <si>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</si>
  <si>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</si>
  <si>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</si>
  <si>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</si>
  <si>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</si>
  <si>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</si>
  <si>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</si>
  <si>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</si>
  <si>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</si>
  <si>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</si>
  <si>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</si>
  <si>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</si>
  <si>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</si>
  <si>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</si>
  <si>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</si>
  <si>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</si>
  <si>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</si>
  <si>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</si>
  <si>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</si>
  <si>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</si>
  <si>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</si>
  <si>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</si>
  <si>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</si>
  <si>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</si>
  <si>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</si>
  <si>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</si>
  <si>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</si>
  <si>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</si>
  <si>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</si>
  <si>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</si>
  <si>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</si>
  <si>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</si>
  <si>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</si>
  <si>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</si>
  <si>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</si>
  <si>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</si>
  <si>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</si>
  <si>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</si>
  <si>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</si>
  <si>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</si>
  <si>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</si>
  <si>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</si>
  <si>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</si>
  <si>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</si>
  <si>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</si>
  <si>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</si>
  <si>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</si>
  <si>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</si>
  <si>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</si>
  <si>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</si>
  <si>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</si>
  <si>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</si>
  <si>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</si>
  <si>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</si>
  <si>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</si>
  <si>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</si>
  <si>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</si>
  <si>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</si>
  <si>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</si>
  <si>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</si>
  <si>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</si>
  <si>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</si>
  <si>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</si>
  <si>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</si>
  <si>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</si>
  <si>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</si>
  <si>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</si>
  <si>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</si>
  <si>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</si>
  <si>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</si>
  <si>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</si>
  <si>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</si>
  <si>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</si>
  <si>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</si>
  <si>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</si>
  <si>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</si>
  <si>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</si>
  <si>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</si>
  <si>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</si>
  <si>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</si>
  <si>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</si>
  <si>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</si>
  <si>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</si>
  <si>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</si>
  <si>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</si>
  <si>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</si>
  <si>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</si>
  <si>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</si>
  <si>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</si>
  <si>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</si>
  <si>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</si>
  <si>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</si>
  <si>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</si>
  <si>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</si>
  <si>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</si>
  <si>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</si>
  <si>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</si>
  <si>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</si>
  <si>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</si>
  <si>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</si>
  <si>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</si>
  <si>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</si>
  <si>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</si>
  <si>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</si>
  <si>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</si>
  <si>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</si>
  <si>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</si>
  <si>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</si>
  <si>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</si>
  <si>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</si>
  <si>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</si>
  <si>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</si>
  <si>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</si>
  <si>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</si>
  <si>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</si>
  <si>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</si>
  <si>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</si>
  <si>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</si>
  <si>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</si>
  <si>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</si>
  <si>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</si>
  <si>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</si>
  <si>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</si>
  <si>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</si>
  <si>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</si>
  <si>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</si>
  <si>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</si>
  <si>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</si>
  <si>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</si>
  <si>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</si>
  <si>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</si>
  <si>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</si>
  <si>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</si>
  <si>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</si>
  <si>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</si>
  <si>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</si>
  <si>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</si>
  <si>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</si>
  <si>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</si>
  <si>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</si>
  <si>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</si>
  <si>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</si>
  <si>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</si>
  <si>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</si>
  <si>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</si>
  <si>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</si>
  <si>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</si>
  <si>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</si>
  <si>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</si>
  <si>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</si>
  <si>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</si>
  <si>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</si>
  <si>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</si>
  <si>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</si>
  <si>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</si>
  <si>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</si>
  <si>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</si>
  <si>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</si>
  <si>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</si>
  <si>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</si>
  <si>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</si>
  <si>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</si>
  <si>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</si>
  <si>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</si>
  <si>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</si>
  <si>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</si>
  <si>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</si>
  <si>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</si>
  <si>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</si>
  <si>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</si>
  <si>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</si>
  <si>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</si>
  <si>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</si>
  <si>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</si>
  <si>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</si>
  <si>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</si>
  <si>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</si>
  <si>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</si>
  <si>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</si>
  <si>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</si>
  <si>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</si>
  <si>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</si>
  <si>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</si>
  <si>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</si>
  <si>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</si>
  <si>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</si>
  <si>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</si>
  <si>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</si>
  <si>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</si>
  <si>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</si>
  <si>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</si>
  <si>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</si>
  <si>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</si>
  <si>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</si>
  <si>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</si>
  <si>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</si>
  <si>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</si>
  <si>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</si>
  <si>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</si>
  <si>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</si>
  <si>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</si>
  <si>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</si>
  <si>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</si>
  <si>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</si>
  <si>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</si>
  <si>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</si>
  <si>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</si>
  <si>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</si>
  <si>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</si>
  <si>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</si>
  <si>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</si>
  <si>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</si>
  <si>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</si>
  <si>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</si>
  <si>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</si>
  <si>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</si>
  <si>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</si>
  <si>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</si>
  <si>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</si>
  <si>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</si>
  <si>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</si>
  <si>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</si>
  <si>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</si>
  <si>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</si>
  <si>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</si>
  <si>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</si>
  <si>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</si>
  <si>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</si>
  <si>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</si>
  <si>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</si>
  <si>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</si>
  <si>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</si>
  <si>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</si>
  <si>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</si>
  <si>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</si>
  <si>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</si>
  <si>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</si>
  <si>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</si>
  <si>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</si>
  <si>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</si>
  <si>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</si>
  <si>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</si>
  <si>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</si>
  <si>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</si>
  <si>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</si>
  <si>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</si>
  <si>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</si>
  <si>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</si>
  <si>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</si>
  <si>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</si>
  <si>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</si>
  <si>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</si>
  <si>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</si>
  <si>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</si>
  <si>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</si>
  <si>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</si>
  <si>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</si>
  <si>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</si>
  <si>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</si>
  <si>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</si>
  <si>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</si>
  <si>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</si>
  <si>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</si>
  <si>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</si>
  <si>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</si>
  <si>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</si>
  <si>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</si>
  <si>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</si>
  <si>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</si>
  <si>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</si>
  <si>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</si>
  <si>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</si>
  <si>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</si>
  <si>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</si>
  <si>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</si>
  <si>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</si>
  <si>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</si>
  <si>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</si>
  <si>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</si>
  <si>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</si>
  <si>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</si>
  <si>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</si>
  <si>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</si>
  <si>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</si>
  <si>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</si>
  <si>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</si>
  <si>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</si>
  <si>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</si>
  <si>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</si>
  <si>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</si>
  <si>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</si>
  <si>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</si>
  <si>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</si>
  <si>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</si>
  <si>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</si>
  <si>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</si>
  <si>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</si>
  <si>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</si>
  <si>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</si>
  <si>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</si>
  <si>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</si>
  <si>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</si>
  <si>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</si>
  <si>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</si>
  <si>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</si>
  <si>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</si>
  <si>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</si>
  <si>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</si>
  <si>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</si>
  <si>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</si>
  <si>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</si>
  <si>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</si>
  <si>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</si>
  <si>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</si>
  <si>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</si>
  <si>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</si>
  <si>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</si>
  <si>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</si>
  <si>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</si>
  <si>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</si>
  <si>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</si>
  <si>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</si>
  <si>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</si>
  <si>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</si>
  <si>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</si>
  <si>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</si>
  <si>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</si>
  <si>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</si>
  <si>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</si>
  <si>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</si>
  <si>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</si>
  <si>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</si>
  <si>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</si>
  <si>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</si>
  <si>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</si>
  <si>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</si>
  <si>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</si>
  <si>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</si>
  <si>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</si>
  <si>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</si>
  <si>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</si>
  <si>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</si>
  <si>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</si>
  <si>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</si>
  <si>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</si>
  <si>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</si>
  <si>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</si>
  <si>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</si>
  <si>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</si>
  <si>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</si>
  <si>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</si>
  <si>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</si>
  <si>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</si>
  <si>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</si>
  <si>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</si>
  <si>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</si>
  <si>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</si>
  <si>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</si>
  <si>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</si>
  <si>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</si>
  <si>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</si>
  <si>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</si>
  <si>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</si>
  <si>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</si>
  <si>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</si>
  <si>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</si>
  <si>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</si>
  <si>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</si>
  <si>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</si>
  <si>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</si>
  <si>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</si>
  <si>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</si>
  <si>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</si>
  <si>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</si>
  <si>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</si>
  <si>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</si>
  <si>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</si>
  <si>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</si>
  <si>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</si>
  <si>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</si>
  <si>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</si>
  <si>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</si>
  <si>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</si>
  <si>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</si>
  <si>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</si>
  <si>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</si>
  <si>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</si>
  <si>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</si>
  <si>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</si>
  <si>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</si>
  <si>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</si>
  <si>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</si>
  <si>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</si>
  <si>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</si>
  <si>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</si>
  <si>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</si>
  <si>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</si>
  <si>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</si>
  <si>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</si>
  <si>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</si>
  <si>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</si>
  <si>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</si>
  <si>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</si>
  <si>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</si>
  <si>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</si>
  <si>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</si>
  <si>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</si>
  <si>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</si>
  <si>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</si>
  <si>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</si>
  <si>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</si>
  <si>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</si>
  <si>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</si>
  <si>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</si>
  <si>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</si>
  <si>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</si>
  <si>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</si>
  <si>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</si>
  <si>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</si>
  <si>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</si>
  <si>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</si>
  <si>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</si>
  <si>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</si>
  <si>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</si>
  <si>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</si>
  <si>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</si>
  <si>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</si>
  <si>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</si>
  <si>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</si>
  <si>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</si>
  <si>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</si>
  <si>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</si>
  <si>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</si>
  <si>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</si>
  <si>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</si>
  <si>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</si>
  <si>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</si>
  <si>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</si>
  <si>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</si>
  <si>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</si>
  <si>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</si>
  <si>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</si>
  <si>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</si>
  <si>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</si>
  <si>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</si>
  <si>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</si>
  <si>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</si>
  <si>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</si>
  <si>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</si>
  <si>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</si>
  <si>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</si>
  <si>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</si>
  <si>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</si>
  <si>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</si>
  <si>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</si>
  <si>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</si>
  <si>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</si>
  <si>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</si>
  <si>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</si>
  <si>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</si>
  <si>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</si>
  <si>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</si>
  <si>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</si>
  <si>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</si>
  <si>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</si>
  <si>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</si>
  <si>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</si>
  <si>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</si>
  <si>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</si>
  <si>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</si>
  <si>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</si>
  <si>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</si>
  <si>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</si>
  <si>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</si>
  <si>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</si>
  <si>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</si>
  <si>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</si>
  <si>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</si>
  <si>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</si>
  <si>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</si>
  <si>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</si>
  <si>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</si>
  <si>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</si>
  <si>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</si>
  <si>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</si>
  <si>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</si>
  <si>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</si>
  <si>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</si>
  <si>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</si>
  <si>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</si>
  <si>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</si>
  <si>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</si>
  <si>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</si>
  <si>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</si>
  <si>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</si>
  <si>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</si>
  <si>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</si>
  <si>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</si>
  <si>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</si>
  <si>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</si>
  <si>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</si>
  <si>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</si>
  <si>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</si>
  <si>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</si>
  <si>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</si>
  <si>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</si>
  <si>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</si>
  <si>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</si>
  <si>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</si>
  <si>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</si>
  <si>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</si>
  <si>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</si>
  <si>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</si>
  <si>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</si>
  <si>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</si>
  <si>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</si>
  <si>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</si>
  <si>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</si>
  <si>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</si>
  <si>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</si>
  <si>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</si>
  <si>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</si>
  <si>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</si>
  <si>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</si>
  <si>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</si>
  <si>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</si>
  <si>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</si>
  <si>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</si>
  <si>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</si>
  <si>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</si>
  <si>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</si>
  <si>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</si>
  <si>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</si>
  <si>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</si>
  <si>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</si>
  <si>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</si>
  <si>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</si>
  <si>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</si>
  <si>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</si>
  <si>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</si>
  <si>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</si>
  <si>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</si>
  <si>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</si>
  <si>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</si>
  <si>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</si>
  <si>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</si>
  <si>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</si>
  <si>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</si>
  <si>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</si>
  <si>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</si>
  <si>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</si>
  <si>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</si>
  <si>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</si>
  <si>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</si>
  <si>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</si>
  <si>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</si>
  <si>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</si>
  <si>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</si>
  <si>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</si>
  <si>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</si>
  <si>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</si>
  <si>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</si>
  <si>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</si>
  <si>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</si>
  <si>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</si>
  <si>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</si>
  <si>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</si>
  <si>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</si>
  <si>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</si>
  <si>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</si>
  <si>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</si>
  <si>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</si>
  <si>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</si>
  <si>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</si>
  <si>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</si>
  <si>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</si>
  <si>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</si>
  <si>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</si>
  <si>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</si>
  <si>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</si>
  <si>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</si>
  <si>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</si>
  <si>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</si>
  <si>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</si>
  <si>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</si>
  <si>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</si>
  <si>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</si>
  <si>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</si>
  <si>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</si>
  <si>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</si>
  <si>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</si>
  <si>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</si>
  <si>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</si>
  <si>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</si>
  <si>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</si>
  <si>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</si>
  <si>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</si>
  <si>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</si>
  <si>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</si>
  <si>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</si>
  <si>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</si>
  <si>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</si>
  <si>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</si>
  <si>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</si>
  <si>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</si>
  <si>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</si>
  <si>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</si>
  <si>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</si>
  <si>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</si>
  <si>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</si>
  <si>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</si>
  <si>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</si>
  <si>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</si>
  <si>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</si>
  <si>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</si>
  <si>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</si>
  <si>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</si>
  <si>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</si>
  <si>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</si>
  <si>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</si>
  <si>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</si>
  <si>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</si>
  <si>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</si>
  <si>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</si>
  <si>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</si>
  <si>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</si>
  <si>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</si>
  <si>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</si>
  <si>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</si>
  <si>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</si>
  <si>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</si>
  <si>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</si>
  <si>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</si>
  <si>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</si>
  <si>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</si>
  <si>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</si>
  <si>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</si>
  <si>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</si>
  <si>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</si>
  <si>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</si>
  <si>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</si>
  <si>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</si>
  <si>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</si>
  <si>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</si>
  <si>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</si>
  <si>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</si>
  <si>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</si>
  <si>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</si>
  <si>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</si>
  <si>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</si>
  <si>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</si>
  <si>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</si>
  <si>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</si>
  <si>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</si>
  <si>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</si>
  <si>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</si>
  <si>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</si>
  <si>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</si>
  <si>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</si>
  <si>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</si>
  <si>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</si>
  <si>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</si>
  <si>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</si>
  <si>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</si>
  <si>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</si>
  <si>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</si>
  <si>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</si>
  <si>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</si>
  <si>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</si>
  <si>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</si>
  <si>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</si>
  <si>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</si>
  <si>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</si>
  <si>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</si>
  <si>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</si>
  <si>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</si>
  <si>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</si>
  <si>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</si>
  <si>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</si>
  <si>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</si>
  <si>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</si>
  <si>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</si>
  <si>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</si>
  <si>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</si>
  <si>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</si>
  <si>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</si>
  <si>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</si>
  <si>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</si>
  <si>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</si>
  <si>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</si>
  <si>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</si>
  <si>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</si>
  <si>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</si>
  <si>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</si>
  <si>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</si>
  <si>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</si>
  <si>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</si>
  <si>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</si>
  <si>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</si>
  <si>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</si>
  <si>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</si>
  <si>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</si>
  <si>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</si>
  <si>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</si>
  <si>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</si>
  <si>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</si>
  <si>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</si>
  <si>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</si>
  <si>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</si>
  <si>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</si>
  <si>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</si>
  <si>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</si>
  <si>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</si>
  <si>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</si>
  <si>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</si>
  <si>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</si>
  <si>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</si>
  <si>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</si>
  <si>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</si>
  <si>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</si>
  <si>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</si>
  <si>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</si>
  <si>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</si>
  <si>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</si>
  <si>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</si>
  <si>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</si>
  <si>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</si>
  <si>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</si>
  <si>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</si>
  <si>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</si>
  <si>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</si>
  <si>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</si>
  <si>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</si>
  <si>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</si>
  <si>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</si>
  <si>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</si>
  <si>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</si>
  <si>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</si>
  <si>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</si>
  <si>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</si>
  <si>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</si>
  <si>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</si>
  <si>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</si>
  <si>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</si>
  <si>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</si>
  <si>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</si>
  <si>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</si>
  <si>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</si>
  <si>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</si>
  <si>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</si>
  <si>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</si>
  <si>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</si>
  <si>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</si>
  <si>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</si>
  <si>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</si>
  <si>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</si>
  <si>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</si>
  <si>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</si>
  <si>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</si>
  <si>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</si>
  <si>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</si>
  <si>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</si>
  <si>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</si>
  <si>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</si>
  <si>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</si>
  <si>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</si>
  <si>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</si>
  <si>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</si>
  <si>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</si>
  <si>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</si>
  <si>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</si>
  <si>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</si>
  <si>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</si>
  <si>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</si>
  <si>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</si>
  <si>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</si>
  <si>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</si>
  <si>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</si>
  <si>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</si>
  <si>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</si>
  <si>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</si>
  <si>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</si>
  <si>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</si>
  <si>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</si>
  <si>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</si>
  <si>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</si>
  <si>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</si>
  <si>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</si>
  <si>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</si>
  <si>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</si>
  <si>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</si>
  <si>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</si>
  <si>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</si>
  <si>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</si>
  <si>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</si>
  <si>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</si>
  <si>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</si>
  <si>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</si>
  <si>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</si>
  <si>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</si>
  <si>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</si>
  <si>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</si>
  <si>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</si>
  <si>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</si>
  <si>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</si>
  <si>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</si>
  <si>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</si>
  <si>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</si>
  <si>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</si>
  <si>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</si>
  <si>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</si>
  <si>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</si>
  <si>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</si>
  <si>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</si>
  <si>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</si>
  <si>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</si>
  <si>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</si>
  <si>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</si>
  <si>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</si>
  <si>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</si>
  <si>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</si>
  <si>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</si>
  <si>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</si>
  <si>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</si>
  <si>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</si>
  <si>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</si>
  <si>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</si>
  <si>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</si>
  <si>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</si>
  <si>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</si>
  <si>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</si>
  <si>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</si>
  <si>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</si>
  <si>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</si>
  <si>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</si>
  <si>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</si>
  <si>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</si>
  <si>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</si>
  <si>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</si>
  <si>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</si>
  <si>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</si>
  <si>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</si>
  <si>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</si>
  <si>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</si>
  <si>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</si>
  <si>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</si>
  <si>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</si>
  <si>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</si>
  <si>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</si>
  <si>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</si>
  <si>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</si>
  <si>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</si>
  <si>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</si>
  <si>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</si>
  <si>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</si>
  <si>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</si>
  <si>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</si>
  <si>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</si>
  <si>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</si>
  <si>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</si>
  <si>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</si>
  <si>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</si>
  <si>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</si>
  <si>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</si>
  <si>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</si>
  <si>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</si>
  <si>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</si>
  <si>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</si>
  <si>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</si>
  <si>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</si>
  <si>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</si>
  <si>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</si>
  <si>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</si>
  <si>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</si>
  <si>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</si>
  <si>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</si>
  <si>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</si>
  <si>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</si>
  <si>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</si>
  <si>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</si>
  <si>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</si>
  <si>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</si>
  <si>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</si>
  <si>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</si>
  <si>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</si>
  <si>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</si>
  <si>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</si>
  <si>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</si>
  <si>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</si>
  <si>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</si>
  <si>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</si>
  <si>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</si>
  <si>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</si>
  <si>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</si>
  <si>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</si>
  <si>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</si>
  <si>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</si>
  <si>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</si>
  <si>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</si>
  <si>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</si>
  <si>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</si>
  <si>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</si>
  <si>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</si>
  <si>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</si>
  <si>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</si>
  <si>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</si>
  <si>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</si>
  <si>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</si>
  <si>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</si>
  <si>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</si>
  <si>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</si>
  <si>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</si>
  <si>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</si>
  <si>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</si>
  <si>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</si>
  <si>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</si>
  <si>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</si>
  <si>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</si>
  <si>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</si>
  <si>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</si>
  <si>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</si>
  <si>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</si>
  <si>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</si>
  <si>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</si>
  <si>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</si>
  <si>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</si>
  <si>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</si>
  <si>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</si>
  <si>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</si>
  <si>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</si>
  <si>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</si>
  <si>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</si>
  <si>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</si>
  <si>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</si>
  <si>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</si>
  <si>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</si>
  <si>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</si>
  <si>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</si>
  <si>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</si>
  <si>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</si>
  <si>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</si>
  <si>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</si>
  <si>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</si>
  <si>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</si>
  <si>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</si>
  <si>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</si>
  <si>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</si>
  <si>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</si>
  <si>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</si>
  <si>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</si>
  <si>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</si>
  <si>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</si>
  <si>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</si>
  <si>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</si>
  <si>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</si>
  <si>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</si>
  <si>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</si>
  <si>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</si>
  <si>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</si>
  <si>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</si>
  <si>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</si>
  <si>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</si>
  <si>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</si>
  <si>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</si>
  <si>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</si>
  <si>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</si>
  <si>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</si>
  <si>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</si>
  <si>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</si>
  <si>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</si>
  <si>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</si>
  <si>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</si>
  <si>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</si>
  <si>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</si>
  <si>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</si>
  <si>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</si>
  <si>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</si>
  <si>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</si>
  <si>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</si>
  <si>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</si>
  <si>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</si>
  <si>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</si>
  <si>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</si>
  <si>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</si>
  <si>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</si>
  <si>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</si>
  <si>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</si>
  <si>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</si>
  <si>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</si>
  <si>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</si>
  <si>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</si>
  <si>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</si>
  <si>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</si>
  <si>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</si>
  <si>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</si>
  <si>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</si>
  <si>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</si>
  <si>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</si>
  <si>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</si>
  <si>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</si>
  <si>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</si>
  <si>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</si>
  <si>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</si>
  <si>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</si>
  <si>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</si>
  <si>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</si>
  <si>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</si>
  <si>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</si>
  <si>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</si>
  <si>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</si>
  <si>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</si>
  <si>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</si>
  <si>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</si>
  <si>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</si>
  <si>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</si>
  <si>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</si>
  <si>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</si>
  <si>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</si>
  <si>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</si>
  <si>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</si>
  <si>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</si>
  <si>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</si>
  <si>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</si>
  <si>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</si>
  <si>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</si>
  <si>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</si>
  <si>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</si>
  <si>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</si>
  <si>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</si>
  <si>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</si>
  <si>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</si>
  <si>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</si>
  <si>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</si>
  <si>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</si>
  <si>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</si>
  <si>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</si>
  <si>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</si>
  <si>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</si>
  <si>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</si>
  <si>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</si>
  <si>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</si>
  <si>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</si>
  <si>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</si>
  <si>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</si>
  <si>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</si>
  <si>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</si>
  <si>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</si>
  <si>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</si>
  <si>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</si>
  <si>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</si>
  <si>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</si>
  <si>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</si>
  <si>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</si>
  <si>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</si>
  <si>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</si>
  <si>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</si>
  <si>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</si>
  <si>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</si>
  <si>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</si>
  <si>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</si>
  <si>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</si>
  <si>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</si>
  <si>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</si>
  <si>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</si>
  <si>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</si>
  <si>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</si>
  <si>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</si>
  <si>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</si>
  <si>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</si>
  <si>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</si>
  <si>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</si>
  <si>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</si>
  <si>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</si>
  <si>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</si>
  <si>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</si>
  <si>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</si>
  <si>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</si>
  <si>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</si>
  <si>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</si>
  <si>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</si>
  <si>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</si>
  <si>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</si>
  <si>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</si>
  <si>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</si>
  <si>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</si>
  <si>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</si>
  <si>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</si>
  <si>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</si>
  <si>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</si>
  <si>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</si>
  <si>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</si>
  <si>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</si>
  <si>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</si>
  <si>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</si>
  <si>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</si>
  <si>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</si>
  <si>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</si>
  <si>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</si>
  <si>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</si>
  <si>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</si>
  <si>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</si>
  <si>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</si>
  <si>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</si>
  <si>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</si>
  <si>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</si>
  <si>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</si>
  <si>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</si>
  <si>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</si>
  <si>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</si>
  <si>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</si>
  <si>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</si>
  <si>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</si>
  <si>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</si>
  <si>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</si>
  <si>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</si>
  <si>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</si>
  <si>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</si>
  <si>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</si>
  <si>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</si>
  <si>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</si>
  <si>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</si>
  <si>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</si>
  <si>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</si>
  <si>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</si>
  <si>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</si>
  <si>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</si>
  <si>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</si>
  <si>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</si>
  <si>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</si>
  <si>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</si>
  <si>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</si>
  <si>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</si>
  <si>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</si>
  <si>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</si>
  <si>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</si>
  <si>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</si>
  <si>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</si>
  <si>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</si>
  <si>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</si>
  <si>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</si>
  <si>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</si>
  <si>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</si>
  <si>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</si>
  <si>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</si>
  <si>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</si>
  <si>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</si>
  <si>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</si>
  <si>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</si>
  <si>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</si>
  <si>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</si>
  <si>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</si>
  <si>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</si>
  <si>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</si>
  <si>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</si>
  <si>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</si>
  <si>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</si>
  <si>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</si>
  <si>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</si>
  <si>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</si>
  <si>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</si>
  <si>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</si>
  <si>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</si>
  <si>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</si>
  <si>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</si>
  <si>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</si>
  <si>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</si>
  <si>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</si>
  <si>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</si>
  <si>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</si>
  <si>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</si>
  <si>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</si>
  <si>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</si>
  <si>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</si>
  <si>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</si>
  <si>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</si>
  <si>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</si>
  <si>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</si>
  <si>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</si>
  <si>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</si>
  <si>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</si>
  <si>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</si>
  <si>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</si>
  <si>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</si>
  <si>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</si>
  <si>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</si>
  <si>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</si>
  <si>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</si>
  <si>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</si>
  <si>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</si>
  <si>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</si>
  <si>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</si>
  <si>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</si>
  <si>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</si>
  <si>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</si>
  <si>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</si>
  <si>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</si>
  <si>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</si>
  <si>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</si>
  <si>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</si>
  <si>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</si>
  <si>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</si>
  <si>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</si>
  <si>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</si>
  <si>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</si>
  <si>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</si>
  <si>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</si>
  <si>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</si>
  <si>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</si>
  <si>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</si>
  <si>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</si>
  <si>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</si>
  <si>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</si>
  <si>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</si>
  <si>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</si>
  <si>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</si>
  <si>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</si>
  <si>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</si>
  <si>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</si>
  <si>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</si>
  <si>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</si>
  <si>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</si>
  <si>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</si>
  <si>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</si>
  <si>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</si>
  <si>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</si>
  <si>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</si>
  <si>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</si>
  <si>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</si>
  <si>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</si>
  <si>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</si>
  <si>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</si>
  <si>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</si>
  <si>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</si>
  <si>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</si>
  <si>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</si>
  <si>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</si>
  <si>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</si>
  <si>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</si>
  <si>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</si>
  <si>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</si>
  <si>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</si>
  <si>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</si>
  <si>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</si>
  <si>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</si>
  <si>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</si>
  <si>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</si>
  <si>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</si>
  <si>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</si>
  <si>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</si>
  <si>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</si>
  <si>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</si>
  <si>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</si>
  <si>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</si>
  <si>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</si>
  <si>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</si>
  <si>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</si>
  <si>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</si>
  <si>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</si>
  <si>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</si>
  <si>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</si>
  <si>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</si>
  <si>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</si>
  <si>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</si>
  <si>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</si>
  <si>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</si>
  <si>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</si>
  <si>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</si>
  <si>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</si>
  <si>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</si>
  <si>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</si>
  <si>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</si>
  <si>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</si>
  <si>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</si>
  <si>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</si>
  <si>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</si>
  <si>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</si>
  <si>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</si>
  <si>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</si>
  <si>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</si>
  <si>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</si>
  <si>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</si>
  <si>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</si>
  <si>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</si>
  <si>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</si>
  <si>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</si>
  <si>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</si>
  <si>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</si>
  <si>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</si>
  <si>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</si>
  <si>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</si>
  <si>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</si>
  <si>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</si>
  <si>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</si>
  <si>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</si>
  <si>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</si>
  <si>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</si>
  <si>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</si>
  <si>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</si>
  <si>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</si>
  <si>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</si>
  <si>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</si>
  <si>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</si>
  <si>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</si>
  <si>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</si>
  <si>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</si>
  <si>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</si>
  <si>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</si>
  <si>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</si>
  <si>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</si>
  <si>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</si>
  <si>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</si>
  <si>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</si>
  <si>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</si>
  <si>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</si>
  <si>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</si>
  <si>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</si>
  <si>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</si>
  <si>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</si>
  <si>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</si>
  <si>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</si>
  <si>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</si>
  <si>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</si>
  <si>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</si>
  <si>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</si>
  <si>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</si>
  <si>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</si>
  <si>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</si>
  <si>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</si>
  <si>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</si>
  <si>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</si>
  <si>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</si>
  <si>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</si>
  <si>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</si>
  <si>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</si>
  <si>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</si>
  <si>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</si>
  <si>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</si>
  <si>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</si>
  <si>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</si>
  <si>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</si>
  <si>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</si>
  <si>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</si>
  <si>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</si>
  <si>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</si>
  <si>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</si>
  <si>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</si>
  <si>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</si>
  <si>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</si>
  <si>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</si>
  <si>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</si>
  <si>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</si>
  <si>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</si>
  <si>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</si>
  <si>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</si>
  <si>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</si>
  <si>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</si>
  <si>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</si>
  <si>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</si>
  <si>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</si>
  <si>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</si>
  <si>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</si>
  <si>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</si>
  <si>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</si>
  <si>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</si>
  <si>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</si>
  <si>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</si>
  <si>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</si>
  <si>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</si>
  <si>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</si>
  <si>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</si>
  <si>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</si>
  <si>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</si>
  <si>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</si>
  <si>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</si>
  <si>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</si>
  <si>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</si>
  <si>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</si>
  <si>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</si>
  <si>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</si>
  <si>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</si>
  <si>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</si>
  <si>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</si>
  <si>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</si>
  <si>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</si>
  <si>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</si>
  <si>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</si>
  <si>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</si>
  <si>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</si>
  <si>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</si>
  <si>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</si>
  <si>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</si>
  <si>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</si>
  <si>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</si>
  <si>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</si>
  <si>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</si>
  <si>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</si>
  <si>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</si>
  <si>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</si>
  <si>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</si>
  <si>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</si>
  <si>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</si>
  <si>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</si>
  <si>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</si>
  <si>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</si>
  <si>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</si>
  <si>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</si>
  <si>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</si>
  <si>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</si>
  <si>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</si>
  <si>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</si>
  <si>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</si>
  <si>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</si>
  <si>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</si>
  <si>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</si>
  <si>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</si>
  <si>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</si>
  <si>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</si>
  <si>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</si>
  <si>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</si>
  <si>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</si>
  <si>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</si>
  <si>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</si>
  <si>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</si>
  <si>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</si>
  <si>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</si>
  <si>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</si>
  <si>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</si>
  <si>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</si>
  <si>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</si>
  <si>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</si>
  <si>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</si>
  <si>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</si>
  <si>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</si>
  <si>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</si>
  <si>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</si>
  <si>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</si>
  <si>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</si>
  <si>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</si>
  <si>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</si>
  <si>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</si>
  <si>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</si>
  <si>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</si>
  <si>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</si>
  <si>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</si>
  <si>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</si>
  <si>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</si>
  <si>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</si>
  <si>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</si>
  <si>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</si>
  <si>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</si>
  <si>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</si>
  <si>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</si>
  <si>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</si>
  <si>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</si>
  <si>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</si>
  <si>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</si>
  <si>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</si>
  <si>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</si>
  <si>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</si>
  <si>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</si>
  <si>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</si>
  <si>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</si>
  <si>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</si>
  <si>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</si>
  <si>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</si>
  <si>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</si>
  <si>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</si>
  <si>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</si>
  <si>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</si>
  <si>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</si>
  <si>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</si>
  <si>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</si>
  <si>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</si>
  <si>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</si>
  <si>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</si>
  <si>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</si>
  <si>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</si>
  <si>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</si>
  <si>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</si>
  <si>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</si>
  <si>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</si>
  <si>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</si>
  <si>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</si>
  <si>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</si>
  <si>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</si>
  <si>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</si>
  <si>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</si>
  <si>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</si>
  <si>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</si>
  <si>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</si>
  <si>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</si>
  <si>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</si>
  <si>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</si>
  <si>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</si>
  <si>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</si>
  <si>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</si>
  <si>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</si>
  <si>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</si>
  <si>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</si>
  <si>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</si>
  <si>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</si>
  <si>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</si>
  <si>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</si>
  <si>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</si>
  <si>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</si>
  <si>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</si>
  <si>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</si>
  <si>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</si>
  <si>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</si>
  <si>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</si>
  <si>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</si>
  <si>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</si>
  <si>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</si>
  <si>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</si>
  <si>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</si>
  <si>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</si>
  <si>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</si>
  <si>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</si>
  <si>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</si>
  <si>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</si>
  <si>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</si>
  <si>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</si>
  <si>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</si>
  <si>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</si>
  <si>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</si>
  <si>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</si>
  <si>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</si>
  <si>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</si>
  <si>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</si>
  <si>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</si>
  <si>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</si>
  <si>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</si>
  <si>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</si>
  <si>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</si>
  <si>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</si>
  <si>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</si>
  <si>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</si>
  <si>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</si>
  <si>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</si>
  <si>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</si>
  <si>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</si>
  <si>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</si>
  <si>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</si>
  <si>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</si>
  <si>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</si>
  <si>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</si>
  <si>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</si>
  <si>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</si>
  <si>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</si>
  <si>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</si>
  <si>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</si>
  <si>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</si>
  <si>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</si>
  <si>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</si>
  <si>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</si>
  <si>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</si>
  <si>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</si>
  <si>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</si>
  <si>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</si>
  <si>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</si>
  <si>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</si>
  <si>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</si>
  <si>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</si>
  <si>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</si>
  <si>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</si>
  <si>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</si>
  <si>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</si>
  <si>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</si>
  <si>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</si>
  <si>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</si>
  <si>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</si>
  <si>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</si>
  <si>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</si>
  <si>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</si>
  <si>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</si>
  <si>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</si>
  <si>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</si>
  <si>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</si>
  <si>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</si>
  <si>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</si>
  <si>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</si>
  <si>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</si>
  <si>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</si>
  <si>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</si>
  <si>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</si>
  <si>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</si>
  <si>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</si>
  <si>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</si>
  <si>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</si>
  <si>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</si>
  <si>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</si>
  <si>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</si>
  <si>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</si>
  <si>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</si>
  <si>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</si>
  <si>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</si>
  <si>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</si>
  <si>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</si>
  <si>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</si>
  <si>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</si>
  <si>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</si>
  <si>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</si>
  <si>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</si>
  <si>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</si>
  <si>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</si>
  <si>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</si>
  <si>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</si>
  <si>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</si>
  <si>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</si>
  <si>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</si>
  <si>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</si>
  <si>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</si>
  <si>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</si>
  <si>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</si>
  <si>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</si>
  <si>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</si>
  <si>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</si>
  <si>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</si>
  <si>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</si>
  <si>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</si>
  <si>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</si>
  <si>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</si>
  <si>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</si>
  <si>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</si>
  <si>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</si>
  <si>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</si>
  <si>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</si>
  <si>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</si>
  <si>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</si>
  <si>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</si>
  <si>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</si>
  <si>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</si>
  <si>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</si>
  <si>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</si>
  <si>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</si>
  <si>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</si>
  <si>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</si>
  <si>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</si>
  <si>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</si>
  <si>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</si>
  <si>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</si>
  <si>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</si>
  <si>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</si>
  <si>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</si>
  <si>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</si>
  <si>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</si>
  <si>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</si>
  <si>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</si>
  <si>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</si>
  <si>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</si>
  <si>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</si>
  <si>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</si>
  <si>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</si>
  <si>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</si>
  <si>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</si>
  <si>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</si>
  <si>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</si>
  <si>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</si>
  <si>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</si>
  <si>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</si>
  <si>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</si>
  <si>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</si>
  <si>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</si>
  <si>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</si>
  <si>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</si>
  <si>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</si>
  <si>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</si>
  <si>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</si>
  <si>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</si>
  <si>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</si>
  <si>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</si>
  <si>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</si>
  <si>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</si>
  <si>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</si>
  <si>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</si>
  <si>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</si>
  <si>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</si>
  <si>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</si>
  <si>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</si>
  <si>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</si>
  <si>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</si>
  <si>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</si>
  <si>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</si>
  <si>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</si>
  <si>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</si>
  <si>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</si>
  <si>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</si>
  <si>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</si>
  <si>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</si>
  <si>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</si>
  <si>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</si>
  <si>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</si>
  <si>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</si>
  <si>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</si>
  <si>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</si>
  <si>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</si>
  <si>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</si>
  <si>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</si>
  <si>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</si>
  <si>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</si>
  <si>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</si>
  <si>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</si>
  <si>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</si>
  <si>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</si>
  <si>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</si>
  <si>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</si>
  <si>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</si>
  <si>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</si>
  <si>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</si>
  <si>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</si>
  <si>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</si>
  <si>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</si>
  <si>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</si>
  <si>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</si>
  <si>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</si>
  <si>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</si>
  <si>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</si>
  <si>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</si>
  <si>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</si>
  <si>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</si>
  <si>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</si>
  <si>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</si>
  <si>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</si>
  <si>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</si>
  <si>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</si>
  <si>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</si>
  <si>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</si>
  <si>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</si>
  <si>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</si>
  <si>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</si>
  <si>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</si>
  <si>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</si>
  <si>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</si>
  <si>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</si>
  <si>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</si>
  <si>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</si>
  <si>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</si>
  <si>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</si>
  <si>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</si>
  <si>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</si>
  <si>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</si>
  <si>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</si>
  <si>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</si>
  <si>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</si>
  <si>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</si>
  <si>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</si>
  <si>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</si>
  <si>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</si>
  <si>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</si>
  <si>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</si>
  <si>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</si>
  <si>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</si>
  <si>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</si>
  <si>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</si>
  <si>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</si>
  <si>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</si>
  <si>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</si>
  <si>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</si>
  <si>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</si>
  <si>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</si>
  <si>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</si>
  <si>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</si>
  <si>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</si>
  <si>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</si>
  <si>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</si>
  <si>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</si>
  <si>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</si>
  <si>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</si>
  <si>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</si>
  <si>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</si>
  <si>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</si>
  <si>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</si>
  <si>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</si>
  <si>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</si>
  <si>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</si>
  <si>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</si>
  <si>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</si>
  <si>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</si>
  <si>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</si>
  <si>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</si>
  <si>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</si>
  <si>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</si>
  <si>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</si>
  <si>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</si>
  <si>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</si>
  <si>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</si>
  <si>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</si>
  <si>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</si>
  <si>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</si>
  <si>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</si>
  <si>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</si>
  <si>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</si>
  <si>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</si>
  <si>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</si>
  <si>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</si>
  <si>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</si>
  <si>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</si>
  <si>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</si>
  <si>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</si>
  <si>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</si>
  <si>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</si>
  <si>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</si>
  <si>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</si>
  <si>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</si>
  <si>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</si>
  <si>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</si>
  <si>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</si>
  <si>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</si>
  <si>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</si>
  <si>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</si>
  <si>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</si>
  <si>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</si>
  <si>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</si>
  <si>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</si>
  <si>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</si>
  <si>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</si>
  <si>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</si>
  <si>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</si>
  <si>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</si>
  <si>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</si>
  <si>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</si>
  <si>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</si>
  <si>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</si>
  <si>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</si>
  <si>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</si>
  <si>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</si>
  <si>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</si>
  <si>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</si>
  <si>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</si>
  <si>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</si>
  <si>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</si>
  <si>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</si>
  <si>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</si>
  <si>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</si>
  <si>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</si>
  <si>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</si>
  <si>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</si>
  <si>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</si>
  <si>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</si>
  <si>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</si>
  <si>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</si>
  <si>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</si>
  <si>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</si>
  <si>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</si>
  <si>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</si>
  <si>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</si>
  <si>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</si>
  <si>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</si>
  <si>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</si>
  <si>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</si>
  <si>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</si>
  <si>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</si>
  <si>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</si>
  <si>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</si>
  <si>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</si>
  <si>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</si>
  <si>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</si>
  <si>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</si>
  <si>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</si>
  <si>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</si>
  <si>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</si>
  <si>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</si>
  <si>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</si>
  <si>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</si>
  <si>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</si>
  <si>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</si>
  <si>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</si>
  <si>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</si>
  <si>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</si>
  <si>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</si>
  <si>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</si>
  <si>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</si>
  <si>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</si>
  <si>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</si>
  <si>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</si>
  <si>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</si>
  <si>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</si>
  <si>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</si>
  <si>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</si>
  <si>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</si>
  <si>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</si>
  <si>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</si>
  <si>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</si>
  <si>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</si>
  <si>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</si>
  <si>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</si>
  <si>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</si>
  <si>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</si>
  <si>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</si>
  <si>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</si>
  <si>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</si>
  <si>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</si>
  <si>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</si>
  <si>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</si>
  <si>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</si>
  <si>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</si>
  <si>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</si>
  <si>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</si>
  <si>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</si>
  <si>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</si>
  <si>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</si>
  <si>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</si>
  <si>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</si>
  <si>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</si>
  <si>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</si>
  <si>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</si>
  <si>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</si>
  <si>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</si>
  <si>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</si>
  <si>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</si>
  <si>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</si>
  <si>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</si>
  <si>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</si>
  <si>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</si>
  <si>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</si>
  <si>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</si>
  <si>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</si>
  <si>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</si>
  <si>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</si>
  <si>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</si>
  <si>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</si>
  <si>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</si>
  <si>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</si>
  <si>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</si>
  <si>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</si>
  <si>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</si>
  <si>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</si>
  <si>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</si>
  <si>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</si>
  <si>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</si>
  <si>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</si>
  <si>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</si>
  <si>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</si>
  <si>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</si>
  <si>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</si>
  <si>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</si>
  <si>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</si>
  <si>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</si>
  <si>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</si>
  <si>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</si>
  <si>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</si>
  <si>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</si>
  <si>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</si>
  <si>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</si>
  <si>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</si>
  <si>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</si>
  <si>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</si>
  <si>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</si>
  <si>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</si>
  <si>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</si>
  <si>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</si>
  <si>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</si>
  <si>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</si>
  <si>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</si>
  <si>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</si>
  <si>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</si>
  <si>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</si>
  <si>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</si>
  <si>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</si>
  <si>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</si>
  <si>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</si>
  <si>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</si>
  <si>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</si>
  <si>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</si>
  <si>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</si>
  <si>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</si>
  <si>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</si>
  <si>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</si>
  <si>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</si>
  <si>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</si>
  <si>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</si>
  <si>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</si>
  <si>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</si>
  <si>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</si>
  <si>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</si>
  <si>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</si>
  <si>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</si>
  <si>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</si>
  <si>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</si>
  <si>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</si>
  <si>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</si>
  <si>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</si>
  <si>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</si>
  <si>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</si>
  <si>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</si>
  <si>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</si>
  <si>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</si>
  <si>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</si>
  <si>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</si>
  <si>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</si>
  <si>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</si>
  <si>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</si>
  <si>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</si>
  <si>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</si>
  <si>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</si>
  <si>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</si>
  <si>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</si>
  <si>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</si>
  <si>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</si>
  <si>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</si>
  <si>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</si>
  <si>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</si>
  <si>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</si>
  <si>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</si>
  <si>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</si>
  <si>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</si>
  <si>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</si>
  <si>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</si>
  <si>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</si>
  <si>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</si>
  <si>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</si>
  <si>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</si>
  <si>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</si>
  <si>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</si>
  <si>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</si>
  <si>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</si>
  <si>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</si>
  <si>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</si>
  <si>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</si>
  <si>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</si>
  <si>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</si>
  <si>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</si>
  <si>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</si>
  <si>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</si>
  <si>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</si>
  <si>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</si>
  <si>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</si>
  <si>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</si>
  <si>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</si>
  <si>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</si>
  <si>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</si>
  <si>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</si>
  <si>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</si>
  <si>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</si>
  <si>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</si>
  <si>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</si>
  <si>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</si>
  <si>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</si>
  <si>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</si>
  <si>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</si>
  <si>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</si>
  <si>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</si>
  <si>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</si>
  <si>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</si>
  <si>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</si>
  <si>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</si>
  <si>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</si>
  <si>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</si>
  <si>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</si>
  <si>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</si>
  <si>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</si>
  <si>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</si>
  <si>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</si>
  <si>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</si>
  <si>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</si>
  <si>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</si>
  <si>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</si>
  <si>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</si>
  <si>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</si>
  <si>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</si>
  <si>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</si>
  <si>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</si>
  <si>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</si>
  <si>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</si>
  <si>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</si>
  <si>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</si>
  <si>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</si>
  <si>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</si>
  <si>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</si>
  <si>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</si>
  <si>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</si>
  <si>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</si>
  <si>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</si>
  <si>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</si>
  <si>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</si>
  <si>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</si>
  <si>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</si>
  <si>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</si>
  <si>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</si>
  <si>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</si>
  <si>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</si>
  <si>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</si>
  <si>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</si>
  <si>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</si>
  <si>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</si>
  <si>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</si>
  <si>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</si>
  <si>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</si>
  <si>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</si>
  <si>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</si>
  <si>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</si>
  <si>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</si>
  <si>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</si>
  <si>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</si>
  <si>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</si>
  <si>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</si>
  <si>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</si>
  <si>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</si>
  <si>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</si>
  <si>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</si>
  <si>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</si>
  <si>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</si>
  <si>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</si>
  <si>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</si>
  <si>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</si>
  <si>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</si>
  <si>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</si>
  <si>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</si>
  <si>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</si>
  <si>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</si>
  <si>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</si>
  <si>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</si>
  <si>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</si>
  <si>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</si>
  <si>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</si>
  <si>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</si>
  <si>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</si>
  <si>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</si>
  <si>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</si>
  <si>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</si>
  <si>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</si>
  <si>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</si>
  <si>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</si>
  <si>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</si>
  <si>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</si>
  <si>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</si>
  <si>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</si>
  <si>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</si>
  <si>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</si>
  <si>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</si>
  <si>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</si>
  <si>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</si>
  <si>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</si>
  <si>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</si>
  <si>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</si>
  <si>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</si>
  <si>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</si>
  <si>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</si>
  <si>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</si>
  <si>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</si>
  <si>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</si>
  <si>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</si>
  <si>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</si>
  <si>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</si>
  <si>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</si>
  <si>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</si>
  <si>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</si>
  <si>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</si>
  <si>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</si>
  <si>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</si>
  <si>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</si>
  <si>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</si>
  <si>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</si>
  <si>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</si>
  <si>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</si>
  <si>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</si>
  <si>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</si>
  <si>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</si>
  <si>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</si>
  <si>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</si>
  <si>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</si>
  <si>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</si>
  <si>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</si>
  <si>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</si>
  <si>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</si>
  <si>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</si>
  <si>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</si>
  <si>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</si>
  <si>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</si>
  <si>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</si>
  <si>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</si>
  <si>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</si>
  <si>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</si>
  <si>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</si>
  <si>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</si>
  <si>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</si>
  <si>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</si>
  <si>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</si>
  <si>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</si>
  <si>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</si>
  <si>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</si>
  <si>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</si>
  <si>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</si>
  <si>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</si>
  <si>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</si>
  <si>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</si>
  <si>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</si>
  <si>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</si>
  <si>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</si>
  <si>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</si>
  <si>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</si>
  <si>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</si>
  <si>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</si>
  <si>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</si>
  <si>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</si>
  <si>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</si>
  <si>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</si>
  <si>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</si>
  <si>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</si>
  <si>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</si>
  <si>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</si>
  <si>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</si>
  <si>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</si>
  <si>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</si>
  <si>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</si>
  <si>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</si>
  <si>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</si>
  <si>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</si>
  <si>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</si>
  <si>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</si>
  <si>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</si>
  <si>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</si>
  <si>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</si>
  <si>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</si>
  <si>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</si>
  <si>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</si>
  <si>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</si>
  <si>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</si>
  <si>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</si>
  <si>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</si>
  <si>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</si>
  <si>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</si>
  <si>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</si>
  <si>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</si>
  <si>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</si>
  <si>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</si>
  <si>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</si>
  <si>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</si>
  <si>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</si>
  <si>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</si>
  <si>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</si>
  <si>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</si>
  <si>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</si>
  <si>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</si>
  <si>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</si>
  <si>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</si>
  <si>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</si>
  <si>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</si>
  <si>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</si>
  <si>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</si>
  <si>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</si>
  <si>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</si>
  <si>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</si>
  <si>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</si>
  <si>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</si>
  <si>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</si>
  <si>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</si>
  <si>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</si>
  <si>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</si>
  <si>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</si>
  <si>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</si>
  <si>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</si>
  <si>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</si>
  <si>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</si>
  <si>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</si>
  <si>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</si>
  <si>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</si>
  <si>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</si>
  <si>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</si>
  <si>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</si>
  <si>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</si>
  <si>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</si>
  <si>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</si>
  <si>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</si>
  <si>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</si>
  <si>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</si>
  <si>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</si>
  <si>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</si>
  <si>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</si>
  <si>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</si>
  <si>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</si>
  <si>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</si>
  <si>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</si>
  <si>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</si>
  <si>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</si>
  <si>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</si>
  <si>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</si>
  <si>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</si>
  <si>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</si>
  <si>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</si>
  <si>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</si>
  <si>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</si>
  <si>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</si>
  <si>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</si>
  <si>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</si>
  <si>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</si>
  <si>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</si>
  <si>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</si>
  <si>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</si>
  <si>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</si>
  <si>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</si>
  <si>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</si>
  <si>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</si>
  <si>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</si>
  <si>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</si>
  <si>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</si>
  <si>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</si>
  <si>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</si>
  <si>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</si>
  <si>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</si>
  <si>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</si>
  <si>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</si>
  <si>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</si>
  <si>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</si>
  <si>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</si>
  <si>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</si>
  <si>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</si>
  <si>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</si>
  <si>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</si>
  <si>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</si>
  <si>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</si>
  <si>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</si>
  <si>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</si>
  <si>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</si>
  <si>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</si>
  <si>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</si>
  <si>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</si>
  <si>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</si>
  <si>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</si>
  <si>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</si>
  <si>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</si>
  <si>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</si>
  <si>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</si>
  <si>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</si>
  <si>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</si>
  <si>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</si>
  <si>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</si>
  <si>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</si>
  <si>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</si>
  <si>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</si>
  <si>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</si>
  <si>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</si>
  <si>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</si>
  <si>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</si>
  <si>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</si>
  <si>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</si>
  <si>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</si>
  <si>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</si>
  <si>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</si>
  <si>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</si>
  <si>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</si>
  <si>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</si>
  <si>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</si>
  <si>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</si>
  <si>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</si>
  <si>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</si>
  <si>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</si>
  <si>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</si>
  <si>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</si>
  <si>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</si>
  <si>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</si>
  <si>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</si>
  <si>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</si>
  <si>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</si>
  <si>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</si>
  <si>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</si>
  <si>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</si>
  <si>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</si>
  <si>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</si>
  <si>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</si>
  <si>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</si>
  <si>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</si>
  <si>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</si>
  <si>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</si>
  <si>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</si>
  <si>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</si>
  <si>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</si>
  <si>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</si>
  <si>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</si>
  <si>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</si>
  <si>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</si>
  <si>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</si>
  <si>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</si>
  <si>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</si>
  <si>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</si>
  <si>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</si>
  <si>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</si>
  <si>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</si>
  <si>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</si>
  <si>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</si>
  <si>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</si>
  <si>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</si>
  <si>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</si>
  <si>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</si>
  <si>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</si>
  <si>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</si>
  <si>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</si>
  <si>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</si>
  <si>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</si>
  <si>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</si>
  <si>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</si>
  <si>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</si>
  <si>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</si>
  <si>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</si>
  <si>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</si>
  <si>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</si>
  <si>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</si>
  <si>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</si>
  <si>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</si>
  <si>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</si>
  <si>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</si>
  <si>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</si>
  <si>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</si>
  <si>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</si>
  <si>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</si>
  <si>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</si>
  <si>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</si>
  <si>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</si>
  <si>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</si>
  <si>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</si>
  <si>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</si>
  <si>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</si>
  <si>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</si>
  <si>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</si>
  <si>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</si>
  <si>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</si>
  <si>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</si>
  <si>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</si>
  <si>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</si>
  <si>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</si>
  <si>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</si>
  <si>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</si>
  <si>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</si>
  <si>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</si>
  <si>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</si>
  <si>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</si>
  <si>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</si>
  <si>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</si>
  <si>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</si>
  <si>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</si>
  <si>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</si>
  <si>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</si>
  <si>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</si>
  <si>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</si>
  <si>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</si>
  <si>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</si>
  <si>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</si>
  <si>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</si>
  <si>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</si>
  <si>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</si>
  <si>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</si>
  <si>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</si>
  <si>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</si>
  <si>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</si>
  <si>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</si>
  <si>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</si>
  <si>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</si>
  <si>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</si>
  <si>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</si>
  <si>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</si>
  <si>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</si>
  <si>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</si>
  <si>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</si>
  <si>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</si>
  <si>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</si>
  <si>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</si>
  <si>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</si>
  <si>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</si>
  <si>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</si>
  <si>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</si>
  <si>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</si>
  <si>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</si>
  <si>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</si>
  <si>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</si>
  <si>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</si>
  <si>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</si>
  <si>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</si>
  <si>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</si>
  <si>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</si>
  <si>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</si>
  <si>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</si>
  <si>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</si>
  <si>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</si>
  <si>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</si>
  <si>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</si>
  <si>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</si>
  <si>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</si>
  <si>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</si>
  <si>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</si>
  <si>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</si>
  <si>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</si>
  <si>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</si>
  <si>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</si>
  <si>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</si>
  <si>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</si>
  <si>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</si>
  <si>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</si>
  <si>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</si>
  <si>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</si>
  <si>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</si>
  <si>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</si>
  <si>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</si>
  <si>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</si>
  <si>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</si>
  <si>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</si>
  <si>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</si>
  <si>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</si>
  <si>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</si>
  <si>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</si>
  <si>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</si>
  <si>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</si>
  <si>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</si>
  <si>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</si>
  <si>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</si>
  <si>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</si>
  <si>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</si>
  <si>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</si>
  <si>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</si>
  <si>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</si>
  <si>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</si>
  <si>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</si>
  <si>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</si>
  <si>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</si>
  <si>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</si>
  <si>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</si>
  <si>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</si>
  <si>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</si>
  <si>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</si>
  <si>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</si>
  <si>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</si>
  <si>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</si>
  <si>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</si>
  <si>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</si>
  <si>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</si>
  <si>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</si>
  <si>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</si>
  <si>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</si>
  <si>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</si>
  <si>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</si>
  <si>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</si>
  <si>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</si>
  <si>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</si>
  <si>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</si>
  <si>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</si>
  <si>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</si>
  <si>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</si>
  <si>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</si>
  <si>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</si>
  <si>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</si>
  <si>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</si>
  <si>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</si>
  <si>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</si>
  <si>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</si>
  <si>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</si>
  <si>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</si>
  <si>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</si>
  <si>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</si>
  <si>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</si>
  <si>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</si>
  <si>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</si>
  <si>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</si>
  <si>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</si>
  <si>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</si>
  <si>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</si>
  <si>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</si>
  <si>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</si>
  <si>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</si>
  <si>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</si>
  <si>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</si>
  <si>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</si>
  <si>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</si>
  <si>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</si>
  <si>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</si>
  <si>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</si>
  <si>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</si>
  <si>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</si>
  <si>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</si>
  <si>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</si>
  <si>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</si>
  <si>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</si>
  <si>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</si>
  <si>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</si>
  <si>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</si>
  <si>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</si>
  <si>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</si>
  <si>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</si>
  <si>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</si>
  <si>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</si>
  <si>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</si>
  <si>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</si>
  <si>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</si>
  <si>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</si>
  <si>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</si>
  <si>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</si>
  <si>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</si>
  <si>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</si>
  <si>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</si>
  <si>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</si>
  <si>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</si>
  <si>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</si>
  <si>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</si>
  <si>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</si>
  <si>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</si>
  <si>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</si>
  <si>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</si>
  <si>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</si>
  <si>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</si>
  <si>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</si>
  <si>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</si>
  <si>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</si>
  <si>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</si>
  <si>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</si>
  <si>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</si>
  <si>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</si>
  <si>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</si>
  <si>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</si>
  <si>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</si>
  <si>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</si>
  <si>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</si>
  <si>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</si>
  <si>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</si>
  <si>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</si>
  <si>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</si>
  <si>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</si>
  <si>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</si>
  <si>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</si>
  <si>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</si>
  <si>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</si>
  <si>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</si>
  <si>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</si>
  <si>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</si>
  <si>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</si>
  <si>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</si>
  <si>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</si>
  <si>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</si>
  <si>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</si>
  <si>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</si>
  <si>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</si>
  <si>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</si>
  <si>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</si>
  <si>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</si>
  <si>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</si>
  <si>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</si>
  <si>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</si>
  <si>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</si>
  <si>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</si>
  <si>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</si>
  <si>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</si>
  <si>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</si>
  <si>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</si>
  <si>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</si>
  <si>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</si>
  <si>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</si>
  <si>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</si>
  <si>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</si>
  <si>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</si>
  <si>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</si>
  <si>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</si>
  <si>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</si>
  <si>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</si>
  <si>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</si>
  <si>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</si>
  <si>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</si>
  <si>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</si>
  <si>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</si>
  <si>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</si>
  <si>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</si>
  <si>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</si>
  <si>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</si>
  <si>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</si>
  <si>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</si>
  <si>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</si>
  <si>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</si>
  <si>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</si>
  <si>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</si>
  <si>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</si>
  <si>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</si>
  <si>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</si>
  <si>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</si>
  <si>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</si>
  <si>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</si>
  <si>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</si>
  <si>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</si>
  <si>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</si>
  <si>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</si>
  <si>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</si>
  <si>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</si>
  <si>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</si>
  <si>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</si>
  <si>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</si>
  <si>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</si>
  <si>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</si>
  <si>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</si>
  <si>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</si>
  <si>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</si>
  <si>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</si>
  <si>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</si>
  <si>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</si>
  <si>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</si>
  <si>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</si>
  <si>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</si>
  <si>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</si>
  <si>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</si>
  <si>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</si>
  <si>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</si>
  <si>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</si>
  <si>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</si>
  <si>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</si>
  <si>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</si>
  <si>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</si>
  <si>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</si>
  <si>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</si>
  <si>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</si>
  <si>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</si>
  <si>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</si>
  <si>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</si>
  <si>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</si>
  <si>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</si>
  <si>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</si>
  <si>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</si>
  <si>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</si>
  <si>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</si>
  <si>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</si>
  <si>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</si>
  <si>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</si>
  <si>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</si>
  <si>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</si>
  <si>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</si>
  <si>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</si>
  <si>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</si>
  <si>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</si>
  <si>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</si>
  <si>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</si>
  <si>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</si>
  <si>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</si>
  <si>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</si>
  <si>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</si>
  <si>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</si>
  <si>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</si>
  <si>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</si>
  <si>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</si>
  <si>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</si>
  <si>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</si>
  <si>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</si>
  <si>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</si>
  <si>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</si>
  <si>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</si>
  <si>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</si>
  <si>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</si>
  <si>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</si>
  <si>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</si>
  <si>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</si>
  <si>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</si>
  <si>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</si>
  <si>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</si>
  <si>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</si>
  <si>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</si>
  <si>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</si>
  <si>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</si>
  <si>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</si>
  <si>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</si>
  <si>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</si>
  <si>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</si>
  <si>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</si>
  <si>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</si>
  <si>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</si>
  <si>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</si>
  <si>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</si>
  <si>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</si>
  <si>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</si>
  <si>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</si>
  <si>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</si>
  <si>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</si>
  <si>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</si>
  <si>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</si>
  <si>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</si>
  <si>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</si>
  <si>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</si>
  <si>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</si>
  <si>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</si>
  <si>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</si>
  <si>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</si>
  <si>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</si>
  <si>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</si>
  <si>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</si>
  <si>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</si>
  <si>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</si>
  <si>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</si>
  <si>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</si>
  <si>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</si>
  <si>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</si>
  <si>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</si>
  <si>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</si>
  <si>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</si>
  <si>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</si>
  <si>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</si>
  <si>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</si>
  <si>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</si>
  <si>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</si>
  <si>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</si>
  <si>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</si>
  <si>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</si>
  <si>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</si>
  <si>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</si>
  <si>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</si>
  <si>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</si>
  <si>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</si>
  <si>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</si>
  <si>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</si>
  <si>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</si>
  <si>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</si>
  <si>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</si>
  <si>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</si>
  <si>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</si>
  <si>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</si>
  <si>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</si>
  <si>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</si>
  <si>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</si>
  <si>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</si>
  <si>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</si>
  <si>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</si>
  <si>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</si>
  <si>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</si>
  <si>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</si>
  <si>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</si>
  <si>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</si>
  <si>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</si>
  <si>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</si>
  <si>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</si>
  <si>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</si>
  <si>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</si>
  <si>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</si>
  <si>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</si>
  <si>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</si>
  <si>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</si>
  <si>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</si>
  <si>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</si>
  <si>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</si>
  <si>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</si>
  <si>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</si>
  <si>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</si>
  <si>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</si>
  <si>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</si>
  <si>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</si>
  <si>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</si>
  <si>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</si>
  <si>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</si>
  <si>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</si>
  <si>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</si>
  <si>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</si>
  <si>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</si>
  <si>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</si>
  <si>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</si>
  <si>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</si>
  <si>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</si>
  <si>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</si>
  <si>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</si>
  <si>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</si>
  <si>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</si>
  <si>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</si>
  <si>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</si>
  <si>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</si>
  <si>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</si>
  <si>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</si>
  <si>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</si>
  <si>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</si>
  <si>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</si>
  <si>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</si>
  <si>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</si>
  <si>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</si>
  <si>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</si>
  <si>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</si>
  <si>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</si>
  <si>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</si>
  <si>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</si>
  <si>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</si>
  <si>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</si>
  <si>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</si>
  <si>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</si>
  <si>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</si>
  <si>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</si>
  <si>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</si>
  <si>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</si>
  <si>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</si>
  <si>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</si>
  <si>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</si>
  <si>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</si>
  <si>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</si>
  <si>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</si>
  <si>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</si>
  <si>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</si>
  <si>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</si>
  <si>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</si>
  <si>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</si>
  <si>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</si>
  <si>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</si>
  <si>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</si>
  <si>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</si>
  <si>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</si>
  <si>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</si>
  <si>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</si>
  <si>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</si>
  <si>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</si>
  <si>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</si>
  <si>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</si>
  <si>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</si>
  <si>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</si>
  <si>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</si>
  <si>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</si>
  <si>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</si>
  <si>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</si>
  <si>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</si>
  <si>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</si>
  <si>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</si>
  <si>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</si>
  <si>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</si>
  <si>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</si>
  <si>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</si>
  <si>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</si>
  <si>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</si>
  <si>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</si>
  <si>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</si>
  <si>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</si>
  <si>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</si>
  <si>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</si>
  <si>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</si>
  <si>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</si>
  <si>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</si>
  <si>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</si>
  <si>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</si>
  <si>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</si>
  <si>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</si>
  <si>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</si>
  <si>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</si>
  <si>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</si>
  <si>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</si>
  <si>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</si>
  <si>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</si>
  <si>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</si>
  <si>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</si>
  <si>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</si>
  <si>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</si>
  <si>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</si>
  <si>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</si>
  <si>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</si>
  <si>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</si>
  <si>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</si>
  <si>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</si>
  <si>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</si>
  <si>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</si>
  <si>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</si>
  <si>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</si>
  <si>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</si>
  <si>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</si>
  <si>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</si>
  <si>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</si>
  <si>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</si>
  <si>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</si>
  <si>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</si>
  <si>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</si>
  <si>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</si>
  <si>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</si>
  <si>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</si>
  <si>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</si>
  <si>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</si>
  <si>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</si>
  <si>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</si>
  <si>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</si>
  <si>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</si>
  <si>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</si>
  <si>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</si>
  <si>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</si>
  <si>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</si>
  <si>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</si>
  <si>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</si>
  <si>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</si>
  <si>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</si>
  <si>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</si>
  <si>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</si>
  <si>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</si>
  <si>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</si>
  <si>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</si>
  <si>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</si>
  <si>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</si>
  <si>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</si>
  <si>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</si>
  <si>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</si>
  <si>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</si>
  <si>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</si>
  <si>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</si>
  <si>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</si>
  <si>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</si>
  <si>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</si>
  <si>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</si>
  <si>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</si>
  <si>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</si>
  <si>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</si>
  <si>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</si>
  <si>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</si>
  <si>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</si>
  <si>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</si>
  <si>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</si>
  <si>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</si>
  <si>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</si>
  <si>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</si>
  <si>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</si>
  <si>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</si>
  <si>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</si>
  <si>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</si>
  <si>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</si>
  <si>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</si>
  <si>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</si>
  <si>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</si>
  <si>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</si>
  <si>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</si>
  <si>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</si>
  <si>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</si>
  <si>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</si>
  <si>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</si>
  <si>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</si>
  <si>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</si>
  <si>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</si>
  <si>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</si>
  <si>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</si>
  <si>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</si>
  <si>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</si>
  <si>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</si>
  <si>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</si>
  <si>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</si>
  <si>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</si>
  <si>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</si>
  <si>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</si>
  <si>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</si>
  <si>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</si>
  <si>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</si>
  <si>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</si>
  <si>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</si>
  <si>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</si>
  <si>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</si>
  <si>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</si>
  <si>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</si>
  <si>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</si>
  <si>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</si>
  <si>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</si>
  <si>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</si>
  <si>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</si>
  <si>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</si>
  <si>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</si>
  <si>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</si>
  <si>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</si>
  <si>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</si>
  <si>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</si>
  <si>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</si>
  <si>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</si>
  <si>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</si>
  <si>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</si>
  <si>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</si>
  <si>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</si>
  <si>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</si>
  <si>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</si>
  <si>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</si>
  <si>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</si>
  <si>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</si>
  <si>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</si>
  <si>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</si>
  <si>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</si>
  <si>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</si>
  <si>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</si>
  <si>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</si>
  <si>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</si>
  <si>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</si>
  <si>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</si>
  <si>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</si>
  <si>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</si>
  <si>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</si>
  <si>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</si>
  <si>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</si>
  <si>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</si>
  <si>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</si>
  <si>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</si>
  <si>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</si>
  <si>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</si>
  <si>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</si>
  <si>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</si>
  <si>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</si>
  <si>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</si>
  <si>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</si>
  <si>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</si>
  <si>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</si>
  <si>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</si>
  <si>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</si>
  <si>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</si>
  <si>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</si>
  <si>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</si>
  <si>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</si>
  <si>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</si>
  <si>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</si>
  <si>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</si>
  <si>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</si>
  <si>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</si>
  <si>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</si>
  <si>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</si>
  <si>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</si>
  <si>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</si>
  <si>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</si>
  <si>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</si>
  <si>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</si>
  <si>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</si>
  <si>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</si>
  <si>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</si>
  <si>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</si>
  <si>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</si>
  <si>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</si>
  <si>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</si>
  <si>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</si>
  <si>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</si>
  <si>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</si>
  <si>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</si>
  <si>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</si>
  <si>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</si>
  <si>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</si>
  <si>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</si>
  <si>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</si>
  <si>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</si>
  <si>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</si>
  <si>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</si>
  <si>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</si>
  <si>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</si>
  <si>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</si>
  <si>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</si>
  <si>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</si>
  <si>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</si>
  <si>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</si>
  <si>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</si>
  <si>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</si>
  <si>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</si>
  <si>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</si>
  <si>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</si>
  <si>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</si>
  <si>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</si>
  <si>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</si>
  <si>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</si>
  <si>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</si>
  <si>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</si>
  <si>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</si>
  <si>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</si>
  <si>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</si>
  <si>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</si>
  <si>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</si>
  <si>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</si>
  <si>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</si>
  <si>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</si>
  <si>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</si>
  <si>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</si>
  <si>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</si>
  <si>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</si>
  <si>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</si>
  <si>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</si>
  <si>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</si>
  <si>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</si>
  <si>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</si>
  <si>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</si>
  <si>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</si>
  <si>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</si>
  <si>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</si>
  <si>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</si>
  <si>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</si>
  <si>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</si>
  <si>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</si>
  <si>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</si>
  <si>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</si>
  <si>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</si>
  <si>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</si>
  <si>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</si>
  <si>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</si>
  <si>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</si>
  <si>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</si>
  <si>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</si>
  <si>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</si>
  <si>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</si>
  <si>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</si>
  <si>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</si>
  <si>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</si>
  <si>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</si>
  <si>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</si>
  <si>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</si>
  <si>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</si>
  <si>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</si>
  <si>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</si>
  <si>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</si>
  <si>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</si>
  <si>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</si>
  <si>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</si>
  <si>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</si>
  <si>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</si>
  <si>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</si>
  <si>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</si>
  <si>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</si>
  <si>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</si>
  <si>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</si>
  <si>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</si>
  <si>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</si>
  <si>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</si>
  <si>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</si>
  <si>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</si>
  <si>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</si>
  <si>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</si>
  <si>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</si>
  <si>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</si>
  <si>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</si>
  <si>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</si>
  <si>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</si>
  <si>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</si>
  <si>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</si>
  <si>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</si>
  <si>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</si>
  <si>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</si>
  <si>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</si>
  <si>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</si>
  <si>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</si>
  <si>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</si>
  <si>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</si>
  <si>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</si>
  <si>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</si>
  <si>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</si>
  <si>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</si>
  <si>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</si>
  <si>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</si>
  <si>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</si>
  <si>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</si>
  <si>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</si>
  <si>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</si>
  <si>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</si>
  <si>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</si>
  <si>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</si>
  <si>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</si>
  <si>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</si>
  <si>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</si>
  <si>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</si>
  <si>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</si>
  <si>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</si>
  <si>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</si>
  <si>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</si>
  <si>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</si>
  <si>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</si>
  <si>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</si>
  <si>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</si>
  <si>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</si>
  <si>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</si>
  <si>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</si>
  <si>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</si>
  <si>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</si>
  <si>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</si>
  <si>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</si>
  <si>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</si>
  <si>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</si>
  <si>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</si>
  <si>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</si>
  <si>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</si>
  <si>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</si>
  <si>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</si>
  <si>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</si>
  <si>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</si>
  <si>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</si>
  <si>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</si>
  <si>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</si>
  <si>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</si>
  <si>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</si>
  <si>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</si>
  <si>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</si>
  <si>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</si>
  <si>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</si>
  <si>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</si>
  <si>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</si>
  <si>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</si>
  <si>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</si>
  <si>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</si>
  <si>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</si>
  <si>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</si>
  <si>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</si>
  <si>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</si>
  <si>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</si>
  <si>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</si>
  <si>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</si>
  <si>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</si>
  <si>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</si>
  <si>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</si>
  <si>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</si>
  <si>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</si>
  <si>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</si>
  <si>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</si>
  <si>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</si>
  <si>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</si>
  <si>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</si>
  <si>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</si>
  <si>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</si>
  <si>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</si>
  <si>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</si>
  <si>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</si>
  <si>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</si>
  <si>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</si>
  <si>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</si>
  <si>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</si>
  <si>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</si>
  <si>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</si>
  <si>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</si>
  <si>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</si>
  <si>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</si>
  <si>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</si>
  <si>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</si>
  <si>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</si>
  <si>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</si>
  <si>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</si>
  <si>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</si>
  <si>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</si>
  <si>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</si>
  <si>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</si>
  <si>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</si>
  <si>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</si>
  <si>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</si>
  <si>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</si>
  <si>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</si>
  <si>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</si>
  <si>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</si>
  <si>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</si>
  <si>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</si>
  <si>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</si>
  <si>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</si>
  <si>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</si>
  <si>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</si>
  <si>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</si>
  <si>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</si>
  <si>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</si>
  <si>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</si>
  <si>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</si>
  <si>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</si>
  <si>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</si>
  <si>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</si>
  <si>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</si>
  <si>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</si>
  <si>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</si>
  <si>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</si>
  <si>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</si>
  <si>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</si>
  <si>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</si>
  <si>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</si>
  <si>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</si>
  <si>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</si>
  <si>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</si>
  <si>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</si>
  <si>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</si>
  <si>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</si>
  <si>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</si>
  <si>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</si>
  <si>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</si>
  <si>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</si>
  <si>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</si>
  <si>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</si>
  <si>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</si>
  <si>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</si>
  <si>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</si>
  <si>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</si>
  <si>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</si>
  <si>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</si>
  <si>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</si>
  <si>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</si>
  <si>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</si>
  <si>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</si>
  <si>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</si>
  <si>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</si>
  <si>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</si>
  <si>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</si>
  <si>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</si>
  <si>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</si>
  <si>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</si>
  <si>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</si>
  <si>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</si>
  <si>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</si>
  <si>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</si>
  <si>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</si>
  <si>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</si>
  <si>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</si>
  <si>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</si>
  <si>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</si>
  <si>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</si>
  <si>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</si>
  <si>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</si>
  <si>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</si>
  <si>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</si>
  <si>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</si>
  <si>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</si>
  <si>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</si>
  <si>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</si>
  <si>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</si>
  <si>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</si>
  <si>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</si>
  <si>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</si>
  <si>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</si>
  <si>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</si>
  <si>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</si>
  <si>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</si>
  <si>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</si>
  <si>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</si>
  <si>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</si>
  <si>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</si>
  <si>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</si>
  <si>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</si>
  <si>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</si>
  <si>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</si>
  <si>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</si>
  <si>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</si>
  <si>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</si>
  <si>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</si>
  <si>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</si>
  <si>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</si>
  <si>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</si>
  <si>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</si>
  <si>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</si>
  <si>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</si>
  <si>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</si>
  <si>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</si>
  <si>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</si>
  <si>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</si>
  <si>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</si>
  <si>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</si>
  <si>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</si>
  <si>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</si>
  <si>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</si>
  <si>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</si>
  <si>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</si>
  <si>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</si>
  <si>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</si>
  <si>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</si>
  <si>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</si>
  <si>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</si>
  <si>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</si>
  <si>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</si>
  <si>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</si>
  <si>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</si>
  <si>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</si>
  <si>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</si>
  <si>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</si>
  <si>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</si>
  <si>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</si>
  <si>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</si>
  <si>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</si>
  <si>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</si>
  <si>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</si>
  <si>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</si>
  <si>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</si>
  <si>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</si>
  <si>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</si>
  <si>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</si>
  <si>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</si>
  <si>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</si>
  <si>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</si>
  <si>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</si>
  <si>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</si>
  <si>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</si>
  <si>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</si>
  <si>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</si>
  <si>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</si>
  <si>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</si>
  <si>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</si>
  <si>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</si>
  <si>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</si>
  <si>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</si>
  <si>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</si>
  <si>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</si>
  <si>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</si>
  <si>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</si>
  <si>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</si>
  <si>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</si>
  <si>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</si>
  <si>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</si>
  <si>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</si>
  <si>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</si>
  <si>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</si>
  <si>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</si>
  <si>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</si>
  <si>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</si>
  <si>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</si>
  <si>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</si>
  <si>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</si>
  <si>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</si>
  <si>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</si>
  <si>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</si>
  <si>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</si>
  <si>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</si>
  <si>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</si>
  <si>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</si>
  <si>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</si>
  <si>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</si>
  <si>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</si>
  <si>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</si>
  <si>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</si>
  <si>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</si>
  <si>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</si>
  <si>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</si>
  <si>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</si>
  <si>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</si>
  <si>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</si>
  <si>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</si>
  <si>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</si>
  <si>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</si>
  <si>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</si>
  <si>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</si>
  <si>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</si>
  <si>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</si>
  <si>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</si>
  <si>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</si>
  <si>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</si>
  <si>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</si>
  <si>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</si>
  <si>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</si>
  <si>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</si>
  <si>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</si>
  <si>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</si>
  <si>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</si>
  <si>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</si>
  <si>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</si>
  <si>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</si>
  <si>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</si>
  <si>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</si>
  <si>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</si>
  <si>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</si>
  <si>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</si>
  <si>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</si>
  <si>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</si>
  <si>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</si>
  <si>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</si>
  <si>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</si>
  <si>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</si>
  <si>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</si>
  <si>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</si>
  <si>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</si>
  <si>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</si>
  <si>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</si>
  <si>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</si>
  <si>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</si>
  <si>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</si>
  <si>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</si>
  <si>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</si>
  <si>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</si>
  <si>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</si>
  <si>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</si>
  <si>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</si>
  <si>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</si>
  <si>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</si>
  <si>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</si>
  <si>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</si>
  <si>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</si>
  <si>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</si>
  <si>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</si>
  <si>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</si>
  <si>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</si>
  <si>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</si>
  <si>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</si>
  <si>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</si>
  <si>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</si>
  <si>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</si>
  <si>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</si>
  <si>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</si>
  <si>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</si>
  <si>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</si>
  <si>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</si>
  <si>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</si>
  <si>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</si>
  <si>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</si>
  <si>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</si>
  <si>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</si>
  <si>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</si>
  <si>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</si>
  <si>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</si>
  <si>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</si>
  <si>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</si>
  <si>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</si>
  <si>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</si>
  <si>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</si>
  <si>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</si>
  <si>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</si>
  <si>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</si>
  <si>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</si>
  <si>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</si>
  <si>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</si>
  <si>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</si>
  <si>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</si>
  <si>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</si>
  <si>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</si>
  <si>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</si>
  <si>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</si>
  <si>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</si>
  <si>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</si>
  <si>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</si>
  <si>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</si>
  <si>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</si>
  <si>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</si>
  <si>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</si>
  <si>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</si>
  <si>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</si>
  <si>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</si>
  <si>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</si>
  <si>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</si>
  <si>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</si>
  <si>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</si>
  <si>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</si>
  <si>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</si>
  <si>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</si>
  <si>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</si>
  <si>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</si>
  <si>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</si>
  <si>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</si>
  <si>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</si>
  <si>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</si>
  <si>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</si>
  <si>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</si>
  <si>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</si>
  <si>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</si>
  <si>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</si>
  <si>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</si>
  <si>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</si>
  <si>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</si>
  <si>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</si>
  <si>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</si>
  <si>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</si>
  <si>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</si>
  <si>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</si>
  <si>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</si>
  <si>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</si>
  <si>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</si>
  <si>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</si>
  <si>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</si>
  <si>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</si>
  <si>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</si>
  <si>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</si>
  <si>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</si>
  <si>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</si>
  <si>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</si>
  <si>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</si>
  <si>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</si>
  <si>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</si>
  <si>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</si>
  <si>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</si>
  <si>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</si>
  <si>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</si>
  <si>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</si>
  <si>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</si>
  <si>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</si>
  <si>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</si>
  <si>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</si>
  <si>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</si>
  <si>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</si>
  <si>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</si>
  <si>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</si>
  <si>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</si>
  <si>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</si>
  <si>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</si>
  <si>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</si>
  <si>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</si>
  <si>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</si>
  <si>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</si>
  <si>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</si>
  <si>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</si>
  <si>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</si>
  <si>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</si>
  <si>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</si>
  <si>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</si>
  <si>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</si>
  <si>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</si>
  <si>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</si>
  <si>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</si>
  <si>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</si>
  <si>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</si>
  <si>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</si>
  <si>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</si>
  <si>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</si>
  <si>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</si>
  <si>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</si>
  <si>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</si>
  <si>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</si>
  <si>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</si>
  <si>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</si>
  <si>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</si>
  <si>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</si>
  <si>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</si>
  <si>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</si>
  <si>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</si>
  <si>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</si>
  <si>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</si>
  <si>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</si>
  <si>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</si>
  <si>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</si>
  <si>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</si>
  <si>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</si>
  <si>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</si>
  <si>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</si>
  <si>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</si>
  <si>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</si>
  <si>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</si>
  <si>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</si>
  <si>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</si>
  <si>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</si>
  <si>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</si>
  <si>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</si>
  <si>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</si>
  <si>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</si>
  <si>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</si>
  <si>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</si>
  <si>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</si>
  <si>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</si>
  <si>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</si>
  <si>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</si>
  <si>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</si>
  <si>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</si>
  <si>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</si>
  <si>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</si>
  <si>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</si>
  <si>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</si>
  <si>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</si>
  <si>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</si>
  <si>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</si>
  <si>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</si>
  <si>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</si>
  <si>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</si>
  <si>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</si>
  <si>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</si>
  <si>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</si>
  <si>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</si>
  <si>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</si>
  <si>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</si>
  <si>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</si>
  <si>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</si>
  <si>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</si>
  <si>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</si>
  <si>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</si>
  <si>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</si>
  <si>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</si>
  <si>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</si>
  <si>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</si>
  <si>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</si>
  <si>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</si>
  <si>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</si>
  <si>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</si>
  <si>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</si>
  <si>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</si>
  <si>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</si>
  <si>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</si>
  <si>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</si>
  <si>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</si>
  <si>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</si>
  <si>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</si>
  <si>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</si>
  <si>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</si>
  <si>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</si>
  <si>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</si>
  <si>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</si>
  <si>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</si>
  <si>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</si>
  <si>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</si>
  <si>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</si>
  <si>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</si>
  <si>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</si>
  <si>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</si>
  <si>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</si>
  <si>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</si>
  <si>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</si>
  <si>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</si>
  <si>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</si>
  <si>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</si>
  <si>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</si>
  <si>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</si>
  <si>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</si>
  <si>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</si>
  <si>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</si>
  <si>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</si>
  <si>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</si>
  <si>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</si>
  <si>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</si>
  <si>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</si>
  <si>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</si>
  <si>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</si>
  <si>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</si>
  <si>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</si>
  <si>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</si>
  <si>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</si>
  <si>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</si>
  <si>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</si>
  <si>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</si>
  <si>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</si>
  <si>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</si>
  <si>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</si>
  <si>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</si>
  <si>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</si>
  <si>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</si>
  <si>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</si>
  <si>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</si>
  <si>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</si>
  <si>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</si>
  <si>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</si>
  <si>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</si>
  <si>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</si>
  <si>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</si>
  <si>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</si>
  <si>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</si>
  <si>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</si>
  <si>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</si>
  <si>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</si>
  <si>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</si>
  <si>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</si>
  <si>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</si>
  <si>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</si>
  <si>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</si>
  <si>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</si>
  <si>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</si>
  <si>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</si>
  <si>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</si>
  <si>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</si>
  <si>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</si>
  <si>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</si>
  <si>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</si>
  <si>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</si>
  <si>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</si>
  <si>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</si>
  <si>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</si>
  <si>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</si>
  <si>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</si>
  <si>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</si>
  <si>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</si>
  <si>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</si>
  <si>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</si>
  <si>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</si>
  <si>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</si>
  <si>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</si>
  <si>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</si>
  <si>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</si>
  <si>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</si>
  <si>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</si>
  <si>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</si>
  <si>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</si>
  <si>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</si>
  <si>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</si>
  <si>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</si>
  <si>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</si>
  <si>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</si>
  <si>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</si>
  <si>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</si>
  <si>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</si>
  <si>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</si>
  <si>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</si>
  <si>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</si>
  <si>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</si>
  <si>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</si>
  <si>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</si>
  <si>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</si>
  <si>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</si>
  <si>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</si>
  <si>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</si>
  <si>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</si>
  <si>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</si>
  <si>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</si>
  <si>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</si>
  <si>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</si>
  <si>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</si>
  <si>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</si>
  <si>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</si>
  <si>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</si>
  <si>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</si>
  <si>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</si>
  <si>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</si>
  <si>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</si>
  <si>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</si>
  <si>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</si>
  <si>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</si>
  <si>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</si>
  <si>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</si>
  <si>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</si>
  <si>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</si>
  <si>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</si>
  <si>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</si>
  <si>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</si>
  <si>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</si>
  <si>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</si>
  <si>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</si>
  <si>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</si>
  <si>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</si>
  <si>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</si>
  <si>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</si>
  <si>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</si>
  <si>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</si>
  <si>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</si>
  <si>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</si>
  <si>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</si>
  <si>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</si>
  <si>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</si>
  <si>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</si>
  <si>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</si>
  <si>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</si>
  <si>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</si>
  <si>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</si>
  <si>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</si>
  <si>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</si>
  <si>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</si>
  <si>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</si>
  <si>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</si>
  <si>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</si>
  <si>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</si>
  <si>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</si>
  <si>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</si>
  <si>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</si>
  <si>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</si>
  <si>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</si>
  <si>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</si>
  <si>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</si>
  <si>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</si>
  <si>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</si>
  <si>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</si>
  <si>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</si>
  <si>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</si>
  <si>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</si>
  <si>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</si>
  <si>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</si>
  <si>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</si>
  <si>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</si>
  <si>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</si>
  <si>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</si>
  <si>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</si>
  <si>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</si>
  <si>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</si>
  <si>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</si>
  <si>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</si>
  <si>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</si>
  <si>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</si>
  <si>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</si>
  <si>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</si>
  <si>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</si>
  <si>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</si>
  <si>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</si>
  <si>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</si>
  <si>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</si>
  <si>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</si>
  <si>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</si>
  <si>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</si>
  <si>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</si>
  <si>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</si>
  <si>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</si>
  <si>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</si>
  <si>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</si>
  <si>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</si>
  <si>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</si>
  <si>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</si>
  <si>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</si>
  <si>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</si>
  <si>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</si>
  <si>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</si>
  <si>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</si>
  <si>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</si>
  <si>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</si>
  <si>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</si>
  <si>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</si>
  <si>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</si>
  <si>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</si>
  <si>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</si>
  <si>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</si>
  <si>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</si>
  <si>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</si>
  <si>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</si>
  <si>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</si>
  <si>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</si>
  <si>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</si>
  <si>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</si>
  <si>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</si>
  <si>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</si>
  <si>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</si>
  <si>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</si>
  <si>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</si>
  <si>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</si>
  <si>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</si>
  <si>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</si>
  <si>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</si>
  <si>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</si>
  <si>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</si>
  <si>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</si>
  <si>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</si>
  <si>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</si>
  <si>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</si>
  <si>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</si>
  <si>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</si>
  <si>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</si>
  <si>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</si>
  <si>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</si>
  <si>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</si>
  <si>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</si>
  <si>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</si>
  <si>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</si>
  <si>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</si>
  <si>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</si>
  <si>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</si>
  <si>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</si>
  <si>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</si>
  <si>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</si>
  <si>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</si>
  <si>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</si>
  <si>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</si>
  <si>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</si>
  <si>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</si>
  <si>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</si>
  <si>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</si>
  <si>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</si>
  <si>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</si>
  <si>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</si>
  <si>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</si>
  <si>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</si>
  <si>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</si>
  <si>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</si>
  <si>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</si>
  <si>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</si>
  <si>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</si>
  <si>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</si>
  <si>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</si>
  <si>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</si>
  <si>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</si>
  <si>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</si>
  <si>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</si>
  <si>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</si>
  <si>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</si>
  <si>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</si>
  <si>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</si>
  <si>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</si>
  <si>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</si>
  <si>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</si>
  <si>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</si>
  <si>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</si>
  <si>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</si>
  <si>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</si>
  <si>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</si>
  <si>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</si>
  <si>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</si>
  <si>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</si>
  <si>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</si>
  <si>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</si>
  <si>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</si>
  <si>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</si>
  <si>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</si>
  <si>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</si>
  <si>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</si>
  <si>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</si>
  <si>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</si>
  <si>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</si>
  <si>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</si>
  <si>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</si>
  <si>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</si>
  <si>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</si>
  <si>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</si>
  <si>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</si>
  <si>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</si>
  <si>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</si>
  <si>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</si>
  <si>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</si>
  <si>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</si>
  <si>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</si>
  <si>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</si>
  <si>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</si>
  <si>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</si>
  <si>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</si>
  <si>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</si>
  <si>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</si>
  <si>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</si>
  <si>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</si>
  <si>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</si>
  <si>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</si>
  <si>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</si>
  <si>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</si>
  <si>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</si>
  <si>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</si>
  <si>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</si>
  <si>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</si>
  <si>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</si>
  <si>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</si>
  <si>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</si>
  <si>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</si>
  <si>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</si>
  <si>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</si>
  <si>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</si>
  <si>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</si>
  <si>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</si>
  <si>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</si>
  <si>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</si>
  <si>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</si>
  <si>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</si>
  <si>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</si>
  <si>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</si>
  <si>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</si>
  <si>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</si>
  <si>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</si>
  <si>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</si>
  <si>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</si>
  <si>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</si>
  <si>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</si>
  <si>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</si>
  <si>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</si>
  <si>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</si>
  <si>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</si>
  <si>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</si>
  <si>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</si>
  <si>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</si>
  <si>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</si>
  <si>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</si>
  <si>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</si>
  <si>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</si>
  <si>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</si>
  <si>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</si>
  <si>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</si>
  <si>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</si>
  <si>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</si>
  <si>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</si>
  <si>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</si>
  <si>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</si>
  <si>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</si>
  <si>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</si>
  <si>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</si>
  <si>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</si>
  <si>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</si>
  <si>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</si>
  <si>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</si>
  <si>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</si>
  <si>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</si>
  <si>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</si>
  <si>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</si>
  <si>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</si>
  <si>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</si>
  <si>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</si>
  <si>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</si>
  <si>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</si>
  <si>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</si>
  <si>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</si>
  <si>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</si>
  <si>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</si>
  <si>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</si>
  <si>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</si>
  <si>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</si>
  <si>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</si>
  <si>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</si>
  <si>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</si>
  <si>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</si>
  <si>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</si>
  <si>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</si>
  <si>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</si>
  <si>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</si>
  <si>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</si>
  <si>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</si>
  <si>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</si>
  <si>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</si>
  <si>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</si>
  <si>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</si>
  <si>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</si>
  <si>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</si>
  <si>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</si>
  <si>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</si>
  <si>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</si>
  <si>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</si>
  <si>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</si>
  <si>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</si>
  <si>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</si>
  <si>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</si>
  <si>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</si>
  <si>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</si>
  <si>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</si>
  <si>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</si>
  <si>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</si>
  <si>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</si>
  <si>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</si>
  <si>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</si>
  <si>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</si>
  <si>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</si>
  <si>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</si>
  <si>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</si>
  <si>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</si>
  <si>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</si>
  <si>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</si>
  <si>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</si>
  <si>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</si>
  <si>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</si>
  <si>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</si>
  <si>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</si>
  <si>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</si>
  <si>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</si>
  <si>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</si>
  <si>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</si>
  <si>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</si>
  <si>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</si>
  <si>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</si>
  <si>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</si>
  <si>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</si>
  <si>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</si>
  <si>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</si>
  <si>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</si>
  <si>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</si>
  <si>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</si>
  <si>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</si>
  <si>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</si>
  <si>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</si>
  <si>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</si>
  <si>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</si>
  <si>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</si>
  <si>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</si>
  <si>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</si>
  <si>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</si>
  <si>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</si>
  <si>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</si>
  <si>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</si>
  <si>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</si>
  <si>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</si>
  <si>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</si>
  <si>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</si>
  <si>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</si>
  <si>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</si>
  <si>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</si>
  <si>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</si>
  <si>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</si>
  <si>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</si>
  <si>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</si>
  <si>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</si>
  <si>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</si>
  <si>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</si>
  <si>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</si>
  <si>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</si>
  <si>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</si>
  <si>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</si>
  <si>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</si>
  <si>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</si>
  <si>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</si>
  <si>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</si>
  <si>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</si>
  <si>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</si>
  <si>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</si>
  <si>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</si>
  <si>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</si>
  <si>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</si>
  <si>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</si>
  <si>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</si>
  <si>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</si>
  <si>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</si>
  <si>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</si>
  <si>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</si>
  <si>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</si>
  <si>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</si>
  <si>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</si>
  <si>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</si>
  <si>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</si>
  <si>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</si>
  <si>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</si>
  <si>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</si>
  <si>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</si>
  <si>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</si>
  <si>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</si>
  <si>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</si>
  <si>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</si>
  <si>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</si>
  <si>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</si>
  <si>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</si>
  <si>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</si>
  <si>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</si>
  <si>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</si>
  <si>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</si>
  <si>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</si>
  <si>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</si>
  <si>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</si>
  <si>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</si>
  <si>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</si>
  <si>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</si>
  <si>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</si>
  <si>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</si>
  <si>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</si>
  <si>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</si>
  <si>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</si>
  <si>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</si>
  <si>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</si>
  <si>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</si>
  <si>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</si>
  <si>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</si>
  <si>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</si>
  <si>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</si>
  <si>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</si>
  <si>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</si>
  <si>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</si>
  <si>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</si>
  <si>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</si>
  <si>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</si>
  <si>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</si>
  <si>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</si>
  <si>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</si>
  <si>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</si>
  <si>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</si>
  <si>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</si>
  <si>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</si>
  <si>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</si>
  <si>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</si>
  <si>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</si>
  <si>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</si>
  <si>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</si>
  <si>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</si>
  <si>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</si>
  <si>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</si>
  <si>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</si>
  <si>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</si>
  <si>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</si>
  <si>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</si>
  <si>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</si>
  <si>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</si>
  <si>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</si>
  <si>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</si>
  <si>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</si>
  <si>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</si>
  <si>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</si>
  <si>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</si>
  <si>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</si>
  <si>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</si>
  <si>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</si>
  <si>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</si>
  <si>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</si>
  <si>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</si>
  <si>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</si>
  <si>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</si>
  <si>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</si>
  <si>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</si>
  <si>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</si>
  <si>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</si>
  <si>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</si>
  <si>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</si>
  <si>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</si>
  <si>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</si>
  <si>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</si>
  <si>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</si>
  <si>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</si>
  <si>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</si>
  <si>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</si>
  <si>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</si>
  <si>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</si>
  <si>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</si>
  <si>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</si>
  <si>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</si>
  <si>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</si>
  <si>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</si>
  <si>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</si>
  <si>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</si>
  <si>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</si>
  <si>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</si>
  <si>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</si>
  <si>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</si>
  <si>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</si>
  <si>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</si>
  <si>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</si>
  <si>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</si>
  <si>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</si>
  <si>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</si>
  <si>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</si>
  <si>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</si>
  <si>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</si>
  <si>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</si>
  <si>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</si>
  <si>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</si>
  <si>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</si>
  <si>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</si>
  <si>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</si>
  <si>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</si>
  <si>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</si>
  <si>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</si>
  <si>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</si>
  <si>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</si>
  <si>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</si>
  <si>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</si>
  <si>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</si>
  <si>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</si>
  <si>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</si>
  <si>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</si>
  <si>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</si>
  <si>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</si>
  <si>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</si>
  <si>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</si>
  <si>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</si>
  <si>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</si>
  <si>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</si>
  <si>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</si>
  <si>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</si>
  <si>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</si>
  <si>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</si>
  <si>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</si>
  <si>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</si>
  <si>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</si>
  <si>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</si>
  <si>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</si>
  <si>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</si>
  <si>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</si>
  <si>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</si>
  <si>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</si>
  <si>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</si>
  <si>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</si>
  <si>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</si>
  <si>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</si>
  <si>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</si>
  <si>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</si>
  <si>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</si>
  <si>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</si>
  <si>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</si>
  <si>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</si>
  <si>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</si>
  <si>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</si>
  <si>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</si>
  <si>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</si>
  <si>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</si>
  <si>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</si>
  <si>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</si>
  <si>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</si>
  <si>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</si>
  <si>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</si>
  <si>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</si>
  <si>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</si>
  <si>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</si>
  <si>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</si>
  <si>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</si>
  <si>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</si>
  <si>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</si>
  <si>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</si>
  <si>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</si>
  <si>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</si>
  <si>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</si>
  <si>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</si>
  <si>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</si>
  <si>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</si>
  <si>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</si>
  <si>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</si>
  <si>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</si>
  <si>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</si>
  <si>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</si>
  <si>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</si>
  <si>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</si>
  <si>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</si>
  <si>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</si>
  <si>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</si>
  <si>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</si>
  <si>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</si>
  <si>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</si>
  <si>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</si>
  <si>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</si>
  <si>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</si>
  <si>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</si>
  <si>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</si>
  <si>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</si>
  <si>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</si>
  <si>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</si>
  <si>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</si>
  <si>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</si>
  <si>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</si>
  <si>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</si>
  <si>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</si>
  <si>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</si>
  <si>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</si>
  <si>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</si>
  <si>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</si>
  <si>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</si>
  <si>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</si>
  <si>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</si>
  <si>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</si>
  <si>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</si>
  <si>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</si>
  <si>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</si>
  <si>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</si>
  <si>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</si>
  <si>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</si>
  <si>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</si>
  <si>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</si>
  <si>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</si>
  <si>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</si>
  <si>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</si>
  <si>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</si>
  <si>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</si>
  <si>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</si>
  <si>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</si>
  <si>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</si>
  <si>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</si>
  <si>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</si>
  <si>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</si>
  <si>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</si>
  <si>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</si>
  <si>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</si>
  <si>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</si>
  <si>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</si>
  <si>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</si>
  <si>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</si>
  <si>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</si>
  <si>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</si>
  <si>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</si>
  <si>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</si>
  <si>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</si>
  <si>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</si>
  <si>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</si>
  <si>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</si>
  <si>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</si>
  <si>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</si>
  <si>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</si>
  <si>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</si>
  <si>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</si>
  <si>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</si>
  <si>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</si>
  <si>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</si>
  <si>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</si>
  <si>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</si>
  <si>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</si>
  <si>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</si>
  <si>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</si>
  <si>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</si>
  <si>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</si>
  <si>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</si>
  <si>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</si>
  <si>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</si>
  <si>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</si>
  <si>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</si>
  <si>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</si>
  <si>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</si>
  <si>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</si>
  <si>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</si>
  <si>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</si>
  <si>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</si>
  <si>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</si>
  <si>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</si>
  <si>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</si>
  <si>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</si>
  <si>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</si>
  <si>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</si>
  <si>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</si>
  <si>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</si>
  <si>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</si>
  <si>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</si>
  <si>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</si>
  <si>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</si>
  <si>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</si>
  <si>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</si>
  <si>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</si>
  <si>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</si>
  <si>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</si>
  <si>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</si>
  <si>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</si>
  <si>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</si>
  <si>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</si>
  <si>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</si>
  <si>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</si>
  <si>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</si>
  <si>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</si>
  <si>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</si>
  <si>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</si>
  <si>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</si>
  <si>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</si>
  <si>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</si>
  <si>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</si>
  <si>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</si>
  <si>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</si>
  <si>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</si>
  <si>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</si>
  <si>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</si>
  <si>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</si>
  <si>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</si>
  <si>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</si>
  <si>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</si>
  <si>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</si>
  <si>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</si>
  <si>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</si>
  <si>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</si>
  <si>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</si>
  <si>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</si>
  <si>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</si>
  <si>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</si>
  <si>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</si>
  <si>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</si>
  <si>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</si>
  <si>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</si>
  <si>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</si>
  <si>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</si>
  <si>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</si>
  <si>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</si>
  <si>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</si>
  <si>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</si>
  <si>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</si>
  <si>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</si>
  <si>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</si>
  <si>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</si>
  <si>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</si>
  <si>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</si>
  <si>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</si>
  <si>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</si>
  <si>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</si>
  <si>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</si>
  <si>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</si>
  <si>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</si>
  <si>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</si>
  <si>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</si>
  <si>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</si>
  <si>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</si>
  <si>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</si>
  <si>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</si>
  <si>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</si>
  <si>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</si>
  <si>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</si>
  <si>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</si>
  <si>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</si>
  <si>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</si>
  <si>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</si>
  <si>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</si>
  <si>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</si>
  <si>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</si>
  <si>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</si>
  <si>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</si>
  <si>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</si>
  <si>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</si>
  <si>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</si>
  <si>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</si>
  <si>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</si>
  <si>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</si>
  <si>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</si>
  <si>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</si>
  <si>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</si>
  <si>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</si>
  <si>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</si>
  <si>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</si>
  <si>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</si>
  <si>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</si>
  <si>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</si>
  <si>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</si>
  <si>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</si>
  <si>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</si>
  <si>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</si>
  <si>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</si>
  <si>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</si>
  <si>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</si>
  <si>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</si>
  <si>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</si>
  <si>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</si>
  <si>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</si>
  <si>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</si>
  <si>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</si>
  <si>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</si>
  <si>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</si>
  <si>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</si>
  <si>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</si>
  <si>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</si>
  <si>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</si>
  <si>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</si>
  <si>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</si>
  <si>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</si>
  <si>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</si>
  <si>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</si>
  <si>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</si>
  <si>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</si>
  <si>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</si>
  <si>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</si>
  <si>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</si>
  <si>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</si>
  <si>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</si>
  <si>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</si>
  <si>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</si>
  <si>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</si>
  <si>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</si>
  <si>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</si>
  <si>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</si>
  <si>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</si>
  <si>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</si>
  <si>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</si>
  <si>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</si>
  <si>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</si>
  <si>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</si>
  <si>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</si>
  <si>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</si>
  <si>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</si>
  <si>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</si>
  <si>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</si>
  <si>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</si>
  <si>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</si>
  <si>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</si>
  <si>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</si>
  <si>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</si>
  <si>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</si>
  <si>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</si>
  <si>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</si>
  <si>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</si>
  <si>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</si>
  <si>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</si>
  <si>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</si>
  <si>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</si>
  <si>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</si>
  <si>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</si>
  <si>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</si>
  <si>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</si>
  <si>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</si>
  <si>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</si>
  <si>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</si>
  <si>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</si>
  <si>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</si>
  <si>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</si>
  <si>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</si>
  <si>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</si>
  <si>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</si>
  <si>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</si>
  <si>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</si>
  <si>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</si>
  <si>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</si>
  <si>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</si>
  <si>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</si>
  <si>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</si>
  <si>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</si>
  <si>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</si>
  <si>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</si>
  <si>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</si>
  <si>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</si>
  <si>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</si>
  <si>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</si>
  <si>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</si>
  <si>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</si>
  <si>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</si>
  <si>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</si>
  <si>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</si>
  <si>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</si>
  <si>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</si>
  <si>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</si>
  <si>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</si>
  <si>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</si>
  <si>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</si>
  <si>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</si>
  <si>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</si>
  <si>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</si>
  <si>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</si>
  <si>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</si>
  <si>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</si>
  <si>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</si>
  <si>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</si>
  <si>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</si>
  <si>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</si>
  <si>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</si>
  <si>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</si>
  <si>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</si>
  <si>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</si>
  <si>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</si>
  <si>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</si>
  <si>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</si>
  <si>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</si>
  <si>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</si>
  <si>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</si>
  <si>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</si>
  <si>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</si>
  <si>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</si>
  <si>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</si>
  <si>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</si>
  <si>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</si>
  <si>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</si>
  <si>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</si>
  <si>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</si>
  <si>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</si>
  <si>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</si>
  <si>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</si>
  <si>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</si>
  <si>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</si>
  <si>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</si>
  <si>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</si>
  <si>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</si>
  <si>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</si>
  <si>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</si>
  <si>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</si>
  <si>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</si>
  <si>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</si>
  <si>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</si>
  <si>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</si>
  <si>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</si>
  <si>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</si>
  <si>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</si>
  <si>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</si>
  <si>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</si>
  <si>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</si>
  <si>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</si>
  <si>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</si>
  <si>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</si>
  <si>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</si>
  <si>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</si>
  <si>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</si>
  <si>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</si>
  <si>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</si>
  <si>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</si>
  <si>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</si>
  <si>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</si>
  <si>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</si>
  <si>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</si>
  <si>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</si>
  <si>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</si>
  <si>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</si>
  <si>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</si>
  <si>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</si>
  <si>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</si>
  <si>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</si>
  <si>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</si>
  <si>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</si>
  <si>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</si>
  <si>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</si>
  <si>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</si>
  <si>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</si>
  <si>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</si>
  <si>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</si>
  <si>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</si>
  <si>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</si>
  <si>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</si>
  <si>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</si>
  <si>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</si>
  <si>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</si>
  <si>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</si>
  <si>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</si>
  <si>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</si>
  <si>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</si>
  <si>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</si>
  <si>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</si>
  <si>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</si>
  <si>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</si>
  <si>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</si>
  <si>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</si>
  <si>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</si>
  <si>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</si>
  <si>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</si>
  <si>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</si>
  <si>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</si>
  <si>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</si>
  <si>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</si>
  <si>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</si>
  <si>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</si>
  <si>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</si>
  <si>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</si>
  <si>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</si>
  <si>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</si>
  <si>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</si>
  <si>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</si>
  <si>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</si>
  <si>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</si>
  <si>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</si>
  <si>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</si>
  <si>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</si>
  <si>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</si>
  <si>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</si>
  <si>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</si>
  <si>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</si>
  <si>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</si>
  <si>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</si>
  <si>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</si>
  <si>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</si>
  <si>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</si>
  <si>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</si>
  <si>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</si>
  <si>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</si>
  <si>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</si>
  <si>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</si>
  <si>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</si>
  <si>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</si>
  <si>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</si>
  <si>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</si>
  <si>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</si>
  <si>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</si>
  <si>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</si>
  <si>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</si>
  <si>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</si>
  <si>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</si>
  <si>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</si>
  <si>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</si>
  <si>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</si>
  <si>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</si>
  <si>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</si>
  <si>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</si>
  <si>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</si>
  <si>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</si>
  <si>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</si>
  <si>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</si>
  <si>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</si>
  <si>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</si>
  <si>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</si>
  <si>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</si>
  <si>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</si>
  <si>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</si>
  <si>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</si>
  <si>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</si>
  <si>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</si>
  <si>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</si>
  <si>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</si>
  <si>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</si>
  <si>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</si>
  <si>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</si>
  <si>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</si>
  <si>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</si>
  <si>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</si>
  <si>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</si>
  <si>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</si>
  <si>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</si>
  <si>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</si>
  <si>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</si>
  <si>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</si>
  <si>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</si>
  <si>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</si>
  <si>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</si>
  <si>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</si>
  <si>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</si>
  <si>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</si>
  <si>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</si>
  <si>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</si>
  <si>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</si>
  <si>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</si>
  <si>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</si>
  <si>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</si>
  <si>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</si>
  <si>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</si>
  <si>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</si>
  <si>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</si>
  <si>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</si>
  <si>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</si>
  <si>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</si>
  <si>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</si>
  <si>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</si>
  <si>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</si>
  <si>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</si>
  <si>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</si>
  <si>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</si>
  <si>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</si>
  <si>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</si>
  <si>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</si>
  <si>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</si>
  <si>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</si>
  <si>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</si>
  <si>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</si>
  <si>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</si>
  <si>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</si>
  <si>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</si>
  <si>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</si>
  <si>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</si>
  <si>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</si>
  <si>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</si>
  <si>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</si>
  <si>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</si>
  <si>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</si>
  <si>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</si>
  <si>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</si>
  <si>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</si>
  <si>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</si>
  <si>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</si>
  <si>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</si>
  <si>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</si>
  <si>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</si>
  <si>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</si>
  <si>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</si>
  <si>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</si>
  <si>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</si>
  <si>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</si>
  <si>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</si>
  <si>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</si>
  <si>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</si>
  <si>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</si>
  <si>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</si>
  <si>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</si>
  <si>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</si>
  <si>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</si>
  <si>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</si>
  <si>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</si>
  <si>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</si>
  <si>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</si>
  <si>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</si>
  <si>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</si>
  <si>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</si>
  <si>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</si>
  <si>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</si>
  <si>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</si>
  <si>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</si>
  <si>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</si>
  <si>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</si>
  <si>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</si>
  <si>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</si>
  <si>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</si>
  <si>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</si>
  <si>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</si>
  <si>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</si>
  <si>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</si>
  <si>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</si>
  <si>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</si>
  <si>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</si>
  <si>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</si>
  <si>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</si>
  <si>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</si>
  <si>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</si>
  <si>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</si>
  <si>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</si>
  <si>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</si>
  <si>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</si>
  <si>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</si>
  <si>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</si>
  <si>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</si>
  <si>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</si>
  <si>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</si>
  <si>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</si>
  <si>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</si>
  <si>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</si>
  <si>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</si>
  <si>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</si>
  <si>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</si>
  <si>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</si>
  <si>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</si>
  <si>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</si>
  <si>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</si>
  <si>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</si>
  <si>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</si>
  <si>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</si>
  <si>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</si>
  <si>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</si>
  <si>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</si>
  <si>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</si>
  <si>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</si>
  <si>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</si>
  <si>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</si>
  <si>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</si>
  <si>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</si>
  <si>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</si>
  <si>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</si>
  <si>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</si>
  <si>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</si>
  <si>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</si>
  <si>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</si>
  <si>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</si>
  <si>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</si>
  <si>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</si>
  <si>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</si>
  <si>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</si>
  <si>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</si>
  <si>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</si>
  <si>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</si>
  <si>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</si>
  <si>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</si>
  <si>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</si>
  <si>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</si>
  <si>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</si>
  <si>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</si>
  <si>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</si>
  <si>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</si>
  <si>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</si>
  <si>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</si>
  <si>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</si>
  <si>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</si>
  <si>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</si>
  <si>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</si>
  <si>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</si>
  <si>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</si>
  <si>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</si>
  <si>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</si>
  <si>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</si>
  <si>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</si>
  <si>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</si>
  <si>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</si>
  <si>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</si>
  <si>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</si>
  <si>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</si>
  <si>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</si>
  <si>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</si>
  <si>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</si>
  <si>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</si>
  <si>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</si>
  <si>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</si>
  <si>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</si>
  <si>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</si>
  <si>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</si>
  <si>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</si>
  <si>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</si>
  <si>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</si>
  <si>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</si>
  <si>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</si>
  <si>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</si>
  <si>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</si>
  <si>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</si>
  <si>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</si>
  <si>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</si>
  <si>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</si>
  <si>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</si>
  <si>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</si>
  <si>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</si>
  <si>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</si>
  <si>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</si>
  <si>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</si>
  <si>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</si>
  <si>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</si>
  <si>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</si>
  <si>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</si>
  <si>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</si>
  <si>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</si>
  <si>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</si>
  <si>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</si>
  <si>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</si>
  <si>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</si>
  <si>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</si>
  <si>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</si>
  <si>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</si>
  <si>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</si>
  <si>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</si>
  <si>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</si>
  <si>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</si>
  <si>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</si>
  <si>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</si>
  <si>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</si>
  <si>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</si>
  <si>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</si>
  <si>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</si>
  <si>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</si>
  <si>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</si>
  <si>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</si>
  <si>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</si>
  <si>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</si>
  <si>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</si>
  <si>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</si>
  <si>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</si>
  <si>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</si>
  <si>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</si>
  <si>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</si>
  <si>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</si>
  <si>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</si>
  <si>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</si>
  <si>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</si>
  <si>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</si>
  <si>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</si>
  <si>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</si>
  <si>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</si>
  <si>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</si>
  <si>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</si>
  <si>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</si>
  <si>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</si>
  <si>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</si>
  <si>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</si>
  <si>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</si>
  <si>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</si>
  <si>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</si>
  <si>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</si>
  <si>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</si>
  <si>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</si>
  <si>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</si>
  <si>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</si>
  <si>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</si>
  <si>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</si>
  <si>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</si>
  <si>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</si>
  <si>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</si>
  <si>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</si>
  <si>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</si>
  <si>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</si>
  <si>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</si>
  <si>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</si>
  <si>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</si>
  <si>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</si>
  <si>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</si>
  <si>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</si>
  <si>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</si>
  <si>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</si>
  <si>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</si>
  <si>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</si>
  <si>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</si>
  <si>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</si>
  <si>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</si>
  <si>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</si>
  <si>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</si>
  <si>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</si>
  <si>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</si>
  <si>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</si>
  <si>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</si>
  <si>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</si>
  <si>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</si>
  <si>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</si>
  <si>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</si>
  <si>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</si>
  <si>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</si>
  <si>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</si>
  <si>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</si>
  <si>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</si>
  <si>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</si>
  <si>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</si>
  <si>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</si>
  <si>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</si>
  <si>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</si>
  <si>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</si>
  <si>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</si>
  <si>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</si>
  <si>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</si>
  <si>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</si>
  <si>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</si>
  <si>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</si>
  <si>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</si>
  <si>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</si>
  <si>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</si>
  <si>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</si>
  <si>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</si>
  <si>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</si>
  <si>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</si>
  <si>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</si>
  <si>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</si>
  <si>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</si>
  <si>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</si>
  <si>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</si>
  <si>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</si>
  <si>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</si>
  <si>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</si>
  <si>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</si>
  <si>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</si>
  <si>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</si>
  <si>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</si>
  <si>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</si>
  <si>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</si>
  <si>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</si>
  <si>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</si>
  <si>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</si>
  <si>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</si>
  <si>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</si>
  <si>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</si>
  <si>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</si>
  <si>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</si>
  <si>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</si>
  <si>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</si>
  <si>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</si>
  <si>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</si>
  <si>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</si>
  <si>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</si>
  <si>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</si>
  <si>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</si>
  <si>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</si>
  <si>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</si>
  <si>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</si>
  <si>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</si>
  <si>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</si>
  <si>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</si>
  <si>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</si>
  <si>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</si>
  <si>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</si>
  <si>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</si>
  <si>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</si>
  <si>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</si>
  <si>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</si>
  <si>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</si>
  <si>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</si>
  <si>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</si>
  <si>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</si>
  <si>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</si>
  <si>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</si>
  <si>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</si>
  <si>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</si>
  <si>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</si>
  <si>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</si>
  <si>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</si>
  <si>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</si>
  <si>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</si>
  <si>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</si>
  <si>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</si>
  <si>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</si>
  <si>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</si>
  <si>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</si>
  <si>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</si>
  <si>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</si>
  <si>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</si>
  <si>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</si>
  <si>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</si>
  <si>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</si>
  <si>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</si>
  <si>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</si>
  <si>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</si>
  <si>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</si>
  <si>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</si>
  <si>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</si>
  <si>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</si>
  <si>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</si>
  <si>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</si>
  <si>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</si>
  <si>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</si>
  <si>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</si>
  <si>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</si>
  <si>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</si>
  <si>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</si>
  <si>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</si>
  <si>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</si>
  <si>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</si>
  <si>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</si>
  <si>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</si>
  <si>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</si>
  <si>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</si>
  <si>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</si>
  <si>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</si>
  <si>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</si>
  <si>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</si>
  <si>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</si>
  <si>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</si>
  <si>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</si>
  <si>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</si>
  <si>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</si>
  <si>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</si>
  <si>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</si>
  <si>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</si>
  <si>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</si>
  <si>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</si>
  <si>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</si>
  <si>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</si>
  <si>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</si>
  <si>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</si>
  <si>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</si>
  <si>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</si>
  <si>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</si>
  <si>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</si>
  <si>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</si>
  <si>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</si>
  <si>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</si>
  <si>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</si>
  <si>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</si>
  <si>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</si>
  <si>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</si>
  <si>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</si>
  <si>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</si>
  <si>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</si>
  <si>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</si>
  <si>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</si>
  <si>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</si>
  <si>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</si>
  <si>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</si>
  <si>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</si>
  <si>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</si>
  <si>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</si>
  <si>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</si>
  <si>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</si>
  <si>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</si>
  <si>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</si>
  <si>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</si>
  <si>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</si>
  <si>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</si>
  <si>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</si>
  <si>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</si>
  <si>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</si>
  <si>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</si>
  <si>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</si>
  <si>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</si>
  <si>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</si>
  <si>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</si>
  <si>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</si>
  <si>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</si>
  <si>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</si>
  <si>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</si>
  <si>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</si>
  <si>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</si>
  <si>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</si>
  <si>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</si>
  <si>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</si>
  <si>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</si>
  <si>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</si>
  <si>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</si>
  <si>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</si>
  <si>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</si>
  <si>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</si>
  <si>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</si>
  <si>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</si>
  <si>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</si>
  <si>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</si>
  <si>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</si>
  <si>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</si>
  <si>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</si>
  <si>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</si>
  <si>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</si>
  <si>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</si>
  <si>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</si>
  <si>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</si>
  <si>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</si>
  <si>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</si>
  <si>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</si>
  <si>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</si>
  <si>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</si>
  <si>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</si>
  <si>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</si>
  <si>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</si>
  <si>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</si>
  <si>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</si>
  <si>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</si>
  <si>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</si>
  <si>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</si>
  <si>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</si>
  <si>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</si>
  <si>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</si>
  <si>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</si>
  <si>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</si>
  <si>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</si>
  <si>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</si>
  <si>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</si>
  <si>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</si>
  <si>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</si>
  <si>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</si>
  <si>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</si>
  <si>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</si>
  <si>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</si>
  <si>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</si>
  <si>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</si>
  <si>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</si>
  <si>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</si>
  <si>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</si>
  <si>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</si>
  <si>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</si>
  <si>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</si>
  <si>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</si>
  <si>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</si>
  <si>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</si>
  <si>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</si>
  <si>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</si>
  <si>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</si>
  <si>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</si>
  <si>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</si>
  <si>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</si>
  <si>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</si>
  <si>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</si>
  <si>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</si>
  <si>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</si>
  <si>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</si>
  <si>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</si>
  <si>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</si>
  <si>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</si>
  <si>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</si>
  <si>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</si>
  <si>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</si>
  <si>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</si>
  <si>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</si>
  <si>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</si>
  <si>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</si>
  <si>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</si>
  <si>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</si>
  <si>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</si>
  <si>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</si>
  <si>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</si>
  <si>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</si>
  <si>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</si>
  <si>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</si>
  <si>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</si>
  <si>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</si>
  <si>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</si>
  <si>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</si>
  <si>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</si>
  <si>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</si>
  <si>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</si>
  <si>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</si>
  <si>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</si>
  <si>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</si>
  <si>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</si>
  <si>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</si>
  <si>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</si>
  <si>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</si>
  <si>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</si>
  <si>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</si>
  <si>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</si>
  <si>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</si>
  <si>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</si>
  <si>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</si>
  <si>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</si>
  <si>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</si>
  <si>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</si>
  <si>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</si>
  <si>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</si>
  <si>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</si>
  <si>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</si>
  <si>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</si>
  <si>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</si>
  <si>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</si>
  <si>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</si>
  <si>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</si>
  <si>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</si>
  <si>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</si>
  <si>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</si>
  <si>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</si>
  <si>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</si>
  <si>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</si>
  <si>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</si>
  <si>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</si>
  <si>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</si>
  <si>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</si>
  <si>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</si>
  <si>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</si>
  <si>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</si>
  <si>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</si>
  <si>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</si>
  <si>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</si>
  <si>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</si>
  <si>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</si>
  <si>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</si>
  <si>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</si>
  <si>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</si>
  <si>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</si>
  <si>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</si>
  <si>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</si>
  <si>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</si>
  <si>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</si>
  <si>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</si>
  <si>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</si>
  <si>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</si>
  <si>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</si>
  <si>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</si>
  <si>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</si>
  <si>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</si>
  <si>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</si>
  <si>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</si>
  <si>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</si>
  <si>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</si>
  <si>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</si>
  <si>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</si>
  <si>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</si>
  <si>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</si>
  <si>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</si>
  <si>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</si>
  <si>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</si>
  <si>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</si>
  <si>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</si>
  <si>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</si>
  <si>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</si>
  <si>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</si>
  <si>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</si>
  <si>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</si>
  <si>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</si>
  <si>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</si>
  <si>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</si>
  <si>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</si>
  <si>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</si>
  <si>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</si>
  <si>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</si>
  <si>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</si>
  <si>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</si>
  <si>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</si>
  <si>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</si>
  <si>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</si>
  <si>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</si>
  <si>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</si>
  <si>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</si>
  <si>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</si>
  <si>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</si>
  <si>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</si>
  <si>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</si>
  <si>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</si>
  <si>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</si>
  <si>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</si>
  <si>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</si>
  <si>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</si>
  <si>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</si>
  <si>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</si>
  <si>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</si>
  <si>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</si>
  <si>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</si>
  <si>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</si>
  <si>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</si>
  <si>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</si>
  <si>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</si>
  <si>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</si>
  <si>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</si>
  <si>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</si>
  <si>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</si>
  <si>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</si>
  <si>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</si>
  <si>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</si>
  <si>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</si>
  <si>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</si>
  <si>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</si>
  <si>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</si>
  <si>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</si>
  <si>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</si>
  <si>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</si>
  <si>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</si>
  <si>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</si>
  <si>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</si>
  <si>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</si>
  <si>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</si>
  <si>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</si>
  <si>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</si>
  <si>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</si>
  <si>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</si>
  <si>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</si>
  <si>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</si>
  <si>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</si>
  <si>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</si>
  <si>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</si>
  <si>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</si>
  <si>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</si>
  <si>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</si>
  <si>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</si>
  <si>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</si>
  <si>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</si>
  <si>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</si>
  <si>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</si>
  <si>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</si>
  <si>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</si>
  <si>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</si>
  <si>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</si>
  <si>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</si>
  <si>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</si>
  <si>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</si>
  <si>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</si>
  <si>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</si>
  <si>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</si>
  <si>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</si>
  <si>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</si>
  <si>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</si>
  <si>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</si>
  <si>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</si>
  <si>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</si>
  <si>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</si>
  <si>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</si>
  <si>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</si>
  <si>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</si>
  <si>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</si>
  <si>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</si>
  <si>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</si>
  <si>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</si>
  <si>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</si>
  <si>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</si>
  <si>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</si>
  <si>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</si>
  <si>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</si>
  <si>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</si>
  <si>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</si>
  <si>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</si>
  <si>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</si>
  <si>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</si>
  <si>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</si>
  <si>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</si>
  <si>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</si>
  <si>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</si>
  <si>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</si>
  <si>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</si>
  <si>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</si>
  <si>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</si>
  <si>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</si>
  <si>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</si>
  <si>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</si>
  <si>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</si>
  <si>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</si>
  <si>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</si>
  <si>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</si>
  <si>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</si>
  <si>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</si>
  <si>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</si>
  <si>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</si>
  <si>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</si>
  <si>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</si>
  <si>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</si>
  <si>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</si>
  <si>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</si>
  <si>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</si>
  <si>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</si>
  <si>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</si>
  <si>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</si>
  <si>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</si>
  <si>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</si>
  <si>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</si>
  <si>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</si>
  <si>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</si>
  <si>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</si>
  <si>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</si>
  <si>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</si>
  <si>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</si>
  <si>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</si>
  <si>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</si>
  <si>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</si>
  <si>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</si>
  <si>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</si>
  <si>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</si>
  <si>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</si>
  <si>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</si>
  <si>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</si>
  <si>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</si>
  <si>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</si>
  <si>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</si>
  <si>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</si>
  <si>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</si>
  <si>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</si>
  <si>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</si>
  <si>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</si>
  <si>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</si>
  <si>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</si>
  <si>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</si>
  <si>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</si>
  <si>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</si>
  <si>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</si>
  <si>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</si>
  <si>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</si>
  <si>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</si>
  <si>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</si>
  <si>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</si>
  <si>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</si>
  <si>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</si>
  <si>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</si>
  <si>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</si>
  <si>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</si>
  <si>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</si>
  <si>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</si>
  <si>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</si>
  <si>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</si>
  <si>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</si>
  <si>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</si>
  <si>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</si>
  <si>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</si>
  <si>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</si>
  <si>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</si>
  <si>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</si>
  <si>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</si>
  <si>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</si>
  <si>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</si>
  <si>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</si>
  <si>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</si>
  <si>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</si>
  <si>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</si>
  <si>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</si>
  <si>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</si>
  <si>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</si>
  <si>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</si>
  <si>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</si>
  <si>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</si>
  <si>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</si>
  <si>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</si>
  <si>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</si>
  <si>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</si>
  <si>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</si>
  <si>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</si>
  <si>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</si>
  <si>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</si>
  <si>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</si>
  <si>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</si>
  <si>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</si>
  <si>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</si>
  <si>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</si>
  <si>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</si>
  <si>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</si>
  <si>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</si>
  <si>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</si>
  <si>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</si>
  <si>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</si>
  <si>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</si>
  <si>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</si>
  <si>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</si>
  <si>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</si>
  <si>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</si>
  <si>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</si>
  <si>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</si>
  <si>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</si>
  <si>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</si>
  <si>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</si>
  <si>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</si>
  <si>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</si>
  <si>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</si>
  <si>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</si>
  <si>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</si>
  <si>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</si>
  <si>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</si>
  <si>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</si>
  <si>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</si>
  <si>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</si>
  <si>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</si>
  <si>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</si>
  <si>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</si>
  <si>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</si>
  <si>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</si>
  <si>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</si>
  <si>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</si>
  <si>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</si>
  <si>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</si>
  <si>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</si>
  <si>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</si>
  <si>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</si>
  <si>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</si>
  <si>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</si>
  <si>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</si>
  <si>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</si>
  <si>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</si>
  <si>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</si>
  <si>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</si>
  <si>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</si>
  <si>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</si>
  <si>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</si>
  <si>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</si>
  <si>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</si>
  <si>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</si>
  <si>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</si>
  <si>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</si>
  <si>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</si>
  <si>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</si>
  <si>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</si>
  <si>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</si>
  <si>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</si>
  <si>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</si>
  <si>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</si>
  <si>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</si>
  <si>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</si>
  <si>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</si>
  <si>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</si>
  <si>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</si>
  <si>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</si>
  <si>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</si>
  <si>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</si>
  <si>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</si>
  <si>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</si>
  <si>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</si>
  <si>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</si>
  <si>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</si>
  <si>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</si>
  <si>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</si>
  <si>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</si>
  <si>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</si>
  <si>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</si>
  <si>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</si>
  <si>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</si>
  <si>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</si>
  <si>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</si>
  <si>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</si>
  <si>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</si>
  <si>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</si>
  <si>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</si>
  <si>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</si>
  <si>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</si>
  <si>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</si>
  <si>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</si>
  <si>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</si>
  <si>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</si>
  <si>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</si>
  <si>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</si>
  <si>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</si>
  <si>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</si>
  <si>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</si>
  <si>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</si>
  <si>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</si>
  <si>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</si>
  <si>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</si>
  <si>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</si>
  <si>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</si>
  <si>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</si>
  <si>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</si>
  <si>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</si>
  <si>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</si>
  <si>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</si>
  <si>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</si>
  <si>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</si>
  <si>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</si>
  <si>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</si>
  <si>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</si>
  <si>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</si>
  <si>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</si>
  <si>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</si>
  <si>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</si>
  <si>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</si>
  <si>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</si>
  <si>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</si>
  <si>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</si>
  <si>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</si>
  <si>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</si>
  <si>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</si>
  <si>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</si>
  <si>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</si>
  <si>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</si>
  <si>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</si>
  <si>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</si>
  <si>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</si>
  <si>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</si>
  <si>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</si>
  <si>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</si>
  <si>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</si>
  <si>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</si>
  <si>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</si>
  <si>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</si>
  <si>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</si>
  <si>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</si>
  <si>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</si>
  <si>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</si>
  <si>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</si>
  <si>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</si>
  <si>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</si>
  <si>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</si>
  <si>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</si>
  <si>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</si>
  <si>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</si>
  <si>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</si>
  <si>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</si>
  <si>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</si>
  <si>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</si>
  <si>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</si>
  <si>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</si>
  <si>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</si>
  <si>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</si>
  <si>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</si>
  <si>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</si>
  <si>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</si>
  <si>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</si>
  <si>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</si>
  <si>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</si>
  <si>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</si>
  <si>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</si>
  <si>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</si>
  <si>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</si>
  <si>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</si>
  <si>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</si>
  <si>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</si>
  <si>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</si>
  <si>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</si>
  <si>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</si>
  <si>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</si>
  <si>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</si>
  <si>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</si>
  <si>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</si>
  <si>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</si>
  <si>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</si>
  <si>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</si>
  <si>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</si>
  <si>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</si>
  <si>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</si>
  <si>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</si>
  <si>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</si>
  <si>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</si>
  <si>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</si>
  <si>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</si>
  <si>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</si>
  <si>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</si>
  <si>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</si>
  <si>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</si>
  <si>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</si>
  <si>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</si>
  <si>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</si>
  <si>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</si>
  <si>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</si>
  <si>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</si>
  <si>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</si>
  <si>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</si>
  <si>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</si>
  <si>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</si>
  <si>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</si>
  <si>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</si>
  <si>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</si>
  <si>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</si>
  <si>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</si>
  <si>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</si>
  <si>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</si>
  <si>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</si>
  <si>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</si>
  <si>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</si>
  <si>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</si>
  <si>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</si>
  <si>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</si>
  <si>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</si>
  <si>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</si>
  <si>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</si>
  <si>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</si>
  <si>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</si>
  <si>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</si>
  <si>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</si>
  <si>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</si>
  <si>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</si>
  <si>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</si>
  <si>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</si>
  <si>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</si>
  <si>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</si>
  <si>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</si>
  <si>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</si>
  <si>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</si>
  <si>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</si>
  <si>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</si>
  <si>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</si>
  <si>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</si>
  <si>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</si>
  <si>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</si>
  <si>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</si>
  <si>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</si>
  <si>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</si>
  <si>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</si>
  <si>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</si>
  <si>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</si>
  <si>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</si>
  <si>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</si>
  <si>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</si>
  <si>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</si>
  <si>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</si>
  <si>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</si>
  <si>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</si>
  <si>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</si>
  <si>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</si>
  <si>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</si>
  <si>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</si>
  <si>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</si>
  <si>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</si>
  <si>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</si>
  <si>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</si>
  <si>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</si>
  <si>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</si>
  <si>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</si>
  <si>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</si>
  <si>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</si>
  <si>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</si>
  <si>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</si>
  <si>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</si>
  <si>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</si>
  <si>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</si>
  <si>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</si>
  <si>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</si>
  <si>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</si>
  <si>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</si>
  <si>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</si>
  <si>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</si>
  <si>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</si>
  <si>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</si>
  <si>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</si>
  <si>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</si>
  <si>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</si>
  <si>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</si>
  <si>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</si>
  <si>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</si>
  <si>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</si>
  <si>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</si>
  <si>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</si>
  <si>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</si>
  <si>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</si>
  <si>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</si>
  <si>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</si>
  <si>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</si>
  <si>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</si>
  <si>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</si>
  <si>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</si>
  <si>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</si>
  <si>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</si>
  <si>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</si>
  <si>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</si>
  <si>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</si>
  <si>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</si>
  <si>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</si>
  <si>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</si>
  <si>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</si>
  <si>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</si>
  <si>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</si>
  <si>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</si>
  <si>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</si>
  <si>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</si>
  <si>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</si>
  <si>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</si>
  <si>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</si>
  <si>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</si>
  <si>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</si>
  <si>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</si>
  <si>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</si>
  <si>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</si>
  <si>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</si>
  <si>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</si>
  <si>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</si>
  <si>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</si>
  <si>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</si>
  <si>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</si>
  <si>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</si>
  <si>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</si>
  <si>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</si>
  <si>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</si>
  <si>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</si>
  <si>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</si>
  <si>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</si>
  <si>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</si>
  <si>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</si>
  <si>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</si>
  <si>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</si>
  <si>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</si>
  <si>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</si>
  <si>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</si>
  <si>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</si>
  <si>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</si>
  <si>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</si>
  <si>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</si>
  <si>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</si>
  <si>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</si>
  <si>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</si>
  <si>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</si>
  <si>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</si>
  <si>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</si>
  <si>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</si>
  <si>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</si>
  <si>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</si>
  <si>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</si>
  <si>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</si>
  <si>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</si>
  <si>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</si>
  <si>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</si>
  <si>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</si>
  <si>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</si>
  <si>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</si>
  <si>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</si>
  <si>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</si>
  <si>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</si>
  <si>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</si>
  <si>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</si>
  <si>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</si>
  <si>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</si>
  <si>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</si>
  <si>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</si>
  <si>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</si>
  <si>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</si>
  <si>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</si>
  <si>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</si>
  <si>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</si>
  <si>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</si>
  <si>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</si>
  <si>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</si>
  <si>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</si>
  <si>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</si>
  <si>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</si>
  <si>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</si>
  <si>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</si>
  <si>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</si>
  <si>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</si>
  <si>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</si>
  <si>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</si>
  <si>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</si>
  <si>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</si>
  <si>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</si>
  <si>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</si>
  <si>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</si>
  <si>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</si>
  <si>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</si>
  <si>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</si>
  <si>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</si>
  <si>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</si>
  <si>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</si>
  <si>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</si>
  <si>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</si>
  <si>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</si>
  <si>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</si>
  <si>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</si>
  <si>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</si>
  <si>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</si>
  <si>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</si>
  <si>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</si>
  <si>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</si>
  <si>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</si>
  <si>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</si>
  <si>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</si>
  <si>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</si>
  <si>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</si>
  <si>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</si>
  <si>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</si>
  <si>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</si>
  <si>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</si>
  <si>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</si>
  <si>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</si>
  <si>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</si>
  <si>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</si>
  <si>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</si>
  <si>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</si>
  <si>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</si>
  <si>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</si>
  <si>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</si>
  <si>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</si>
  <si>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</si>
  <si>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</si>
  <si>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</si>
  <si>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</si>
  <si>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</si>
  <si>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</si>
  <si>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</si>
  <si>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</si>
  <si>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</si>
  <si>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</si>
  <si>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</si>
  <si>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</si>
  <si>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</si>
  <si>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</si>
  <si>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</si>
  <si>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</si>
  <si>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</si>
  <si>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</si>
  <si>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</si>
  <si>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</si>
  <si>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</si>
  <si>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</si>
  <si>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</si>
  <si>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</si>
  <si>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</si>
  <si>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</si>
  <si>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</si>
  <si>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</si>
  <si>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</si>
  <si>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</si>
  <si>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</si>
  <si>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</si>
  <si>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</si>
  <si>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</si>
  <si>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</si>
  <si>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</si>
  <si>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</si>
  <si>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</si>
  <si>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</si>
  <si>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</si>
  <si>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</si>
  <si>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</si>
  <si>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</si>
  <si>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</si>
  <si>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</si>
  <si>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</si>
  <si>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</si>
  <si>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</si>
  <si>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</si>
  <si>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</si>
  <si>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</si>
  <si>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</si>
  <si>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</si>
  <si>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</si>
  <si>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</si>
  <si>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</si>
  <si>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</si>
  <si>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</si>
  <si>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</si>
  <si>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</si>
  <si>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</si>
  <si>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</si>
  <si>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</si>
  <si>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</si>
  <si>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</si>
  <si>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</si>
  <si>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</si>
  <si>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</si>
  <si>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</si>
  <si>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</si>
  <si>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</si>
  <si>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</si>
  <si>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</si>
  <si>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</si>
  <si>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</si>
  <si>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</si>
  <si>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</si>
  <si>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</si>
  <si>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</si>
  <si>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</si>
  <si>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</si>
  <si>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</si>
  <si>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</si>
  <si>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</si>
  <si>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</si>
  <si>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</si>
  <si>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</si>
  <si>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</si>
  <si>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</si>
  <si>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</si>
  <si>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</si>
  <si>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</si>
  <si>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</si>
  <si>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</si>
  <si>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</si>
  <si>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</si>
  <si>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</si>
  <si>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</si>
  <si>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</si>
  <si>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</si>
  <si>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</si>
  <si>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</si>
  <si>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</si>
  <si>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</si>
  <si>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</si>
  <si>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</si>
  <si>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</si>
  <si>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</si>
  <si>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</si>
  <si>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</si>
  <si>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</si>
  <si>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</si>
  <si>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</si>
  <si>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</si>
  <si>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</si>
  <si>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</si>
  <si>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</si>
  <si>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</si>
  <si>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</si>
  <si>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</si>
  <si>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</si>
  <si>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</si>
  <si>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</si>
  <si>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</si>
  <si>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</si>
  <si>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</si>
  <si>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</si>
  <si>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</si>
  <si>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</si>
  <si>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</si>
  <si>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</si>
  <si>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</si>
  <si>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</si>
  <si>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</si>
  <si>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</si>
  <si>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</si>
  <si>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</si>
  <si>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</si>
  <si>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</si>
  <si>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</si>
  <si>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</si>
  <si>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</si>
  <si>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</si>
  <si>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</si>
  <si>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</si>
  <si>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</si>
  <si>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</si>
  <si>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</si>
  <si>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</si>
  <si>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</si>
  <si>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</si>
  <si>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</si>
  <si>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</si>
  <si>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</si>
  <si>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</si>
  <si>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</si>
  <si>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</si>
  <si>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</si>
  <si>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</si>
  <si>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</si>
  <si>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</si>
  <si>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</si>
  <si>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</si>
  <si>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</si>
  <si>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</si>
  <si>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</si>
  <si>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</si>
  <si>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</si>
  <si>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</si>
  <si>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</si>
  <si>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</si>
  <si>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</si>
  <si>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</si>
  <si>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</si>
  <si>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</si>
  <si>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</si>
  <si>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</si>
  <si>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</si>
  <si>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</si>
  <si>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</si>
  <si>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</si>
  <si>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</si>
  <si>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</si>
  <si>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</si>
  <si>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</si>
  <si>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</si>
  <si>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</si>
  <si>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</si>
  <si>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</si>
  <si>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</si>
  <si>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</si>
  <si>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</si>
  <si>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</si>
  <si>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</si>
  <si>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</si>
  <si>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</si>
  <si>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</si>
  <si>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</si>
  <si>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</si>
  <si>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</si>
  <si>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</si>
  <si>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</si>
  <si>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</si>
  <si>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</si>
  <si>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</si>
  <si>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</si>
  <si>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</si>
  <si>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</si>
  <si>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</si>
  <si>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</si>
  <si>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</si>
  <si>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</si>
  <si>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</si>
  <si>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</si>
  <si>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</si>
  <si>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</si>
  <si>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</si>
  <si>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</si>
  <si>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</si>
  <si>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</si>
  <si>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</si>
  <si>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</si>
  <si>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</si>
  <si>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</si>
  <si>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</si>
  <si>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</si>
  <si>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</si>
  <si>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</si>
  <si>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</si>
  <si>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</si>
  <si>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</si>
  <si>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</si>
  <si>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</si>
  <si>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</si>
  <si>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</si>
  <si>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</si>
  <si>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</si>
  <si>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</si>
  <si>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</si>
  <si>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</si>
  <si>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</si>
  <si>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</si>
  <si>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</si>
  <si>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</si>
  <si>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</si>
  <si>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</si>
  <si>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</si>
  <si>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</si>
  <si>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</si>
  <si>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</si>
  <si>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</si>
  <si>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</si>
  <si>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</si>
  <si>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</si>
  <si>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</si>
  <si>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</si>
  <si>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</si>
  <si>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</si>
  <si>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</si>
  <si>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</si>
  <si>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</si>
  <si>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</si>
  <si>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</si>
  <si>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</si>
  <si>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</si>
  <si>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</si>
  <si>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</si>
  <si>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</si>
  <si>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</si>
  <si>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</si>
  <si>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</si>
  <si>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</si>
  <si>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</si>
  <si>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</si>
  <si>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</si>
  <si>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</si>
  <si>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</si>
  <si>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</si>
  <si>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</si>
  <si>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</si>
  <si>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</si>
  <si>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</si>
  <si>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</si>
  <si>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</si>
  <si>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</si>
  <si>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</si>
  <si>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</si>
  <si>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</si>
  <si>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</si>
  <si>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</si>
  <si>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</si>
  <si>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</si>
  <si>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</si>
  <si>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</si>
  <si>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</si>
  <si>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</si>
  <si>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</si>
  <si>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</si>
  <si>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</si>
  <si>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</si>
  <si>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</si>
  <si>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</si>
  <si>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</si>
  <si>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</si>
  <si>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</si>
  <si>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</si>
  <si>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</si>
  <si>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</si>
  <si>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</si>
  <si>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</si>
  <si>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</si>
  <si>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</si>
  <si>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</si>
  <si>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</si>
  <si>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</si>
  <si>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</si>
  <si>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</si>
  <si>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</si>
  <si>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</si>
  <si>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</si>
  <si>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</si>
  <si>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</si>
  <si>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</si>
  <si>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</si>
  <si>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</si>
  <si>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</si>
  <si>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</si>
  <si>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</si>
  <si>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</si>
  <si>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</si>
  <si>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</si>
  <si>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</si>
  <si>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</si>
  <si>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</si>
  <si>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</si>
  <si>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</si>
  <si>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</si>
  <si>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</si>
  <si>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</si>
  <si>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</si>
  <si>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</si>
  <si>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</si>
  <si>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</si>
  <si>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</si>
  <si>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</si>
  <si>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</si>
  <si>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</si>
  <si>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</si>
  <si>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</si>
  <si>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</si>
  <si>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</si>
  <si>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</si>
  <si>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</si>
  <si>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</si>
  <si>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</si>
  <si>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</si>
  <si>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</si>
  <si>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</si>
  <si>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</si>
  <si>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</si>
  <si>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</si>
  <si>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</si>
  <si>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</si>
  <si>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</si>
  <si>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</si>
  <si>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</si>
  <si>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</si>
  <si>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</si>
  <si>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</si>
  <si>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</si>
  <si>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</si>
  <si>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</si>
  <si>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</si>
  <si>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</si>
  <si>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</si>
  <si>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</si>
  <si>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</si>
  <si>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</si>
  <si>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</si>
  <si>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</si>
  <si>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</si>
  <si>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</si>
  <si>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</si>
  <si>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</si>
  <si>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</si>
  <si>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</si>
  <si>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</si>
  <si>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</si>
  <si>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</si>
  <si>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</si>
  <si>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</si>
  <si>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</si>
  <si>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</si>
  <si>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</si>
  <si>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</si>
  <si>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</si>
  <si>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</si>
  <si>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</si>
  <si>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</si>
  <si>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</si>
  <si>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</si>
  <si>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</si>
  <si>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</si>
  <si>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</si>
  <si>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</si>
  <si>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</si>
  <si>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</si>
  <si>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</si>
  <si>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</si>
  <si>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</si>
  <si>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</si>
  <si>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</si>
  <si>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</si>
  <si>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</si>
  <si>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</si>
  <si>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</si>
  <si>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</si>
  <si>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</si>
  <si>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</si>
  <si>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</si>
  <si>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</si>
  <si>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</si>
  <si>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</si>
  <si>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</si>
  <si>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</si>
  <si>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</si>
  <si>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</si>
  <si>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</si>
  <si>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</si>
  <si>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</si>
  <si>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</si>
  <si>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</si>
  <si>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</si>
  <si>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</si>
  <si>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</si>
  <si>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</si>
  <si>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</si>
  <si>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</si>
  <si>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</si>
  <si>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</si>
  <si>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</si>
  <si>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</si>
  <si>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</si>
  <si>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</si>
  <si>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</si>
  <si>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</si>
  <si>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</si>
  <si>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</si>
  <si>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</si>
  <si>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</si>
  <si>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</si>
  <si>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</si>
  <si>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</si>
  <si>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</si>
  <si>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</si>
  <si>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</si>
  <si>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</si>
  <si>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</si>
  <si>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</si>
  <si>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</si>
  <si>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</si>
  <si>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</si>
  <si>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</si>
  <si>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</si>
  <si>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</si>
  <si>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</si>
  <si>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</si>
  <si>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</si>
  <si>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</si>
  <si>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</si>
  <si>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</si>
  <si>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</si>
  <si>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</si>
  <si>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</si>
  <si>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</si>
  <si>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</si>
  <si>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</si>
  <si>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</si>
  <si>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</si>
  <si>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</si>
  <si>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</si>
  <si>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</si>
  <si>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</si>
  <si>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</si>
  <si>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</si>
  <si>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</si>
  <si>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</si>
  <si>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</si>
  <si>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</si>
  <si>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</si>
  <si>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</si>
  <si>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</si>
  <si>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</si>
  <si>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</si>
  <si>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</si>
  <si>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</si>
  <si>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</si>
  <si>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</si>
  <si>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</si>
  <si>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</si>
  <si>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</si>
  <si>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</si>
  <si>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</si>
  <si>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</si>
  <si>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</si>
  <si>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</si>
  <si>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</si>
  <si>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</si>
  <si>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</si>
  <si>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</si>
  <si>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</si>
  <si>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</si>
  <si>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</si>
  <si>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</si>
  <si>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</si>
  <si>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</si>
  <si>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</si>
  <si>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</si>
  <si>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</si>
  <si>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</si>
  <si>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</si>
  <si>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</si>
  <si>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</si>
  <si>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</si>
  <si>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</si>
  <si>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</si>
  <si>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</si>
  <si>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</si>
  <si>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</si>
  <si>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</si>
  <si>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</si>
  <si>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</si>
  <si>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</si>
  <si>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</si>
  <si>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</si>
  <si>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</si>
  <si>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</si>
  <si>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</si>
  <si>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</si>
  <si>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</si>
  <si>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</si>
  <si>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</si>
  <si>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</si>
  <si>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</si>
  <si>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</si>
  <si>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</si>
  <si>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</si>
  <si>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</si>
  <si>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</si>
  <si>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</si>
  <si>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</si>
  <si>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</si>
  <si>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</si>
  <si>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</si>
  <si>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</si>
  <si>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</si>
  <si>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</si>
  <si>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</si>
  <si>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</si>
  <si>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</si>
  <si>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</si>
  <si>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</si>
  <si>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</si>
  <si>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</si>
  <si>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</si>
  <si>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</si>
  <si>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</si>
  <si>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</si>
  <si>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</si>
  <si>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</si>
  <si>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</si>
  <si>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</si>
  <si>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</si>
  <si>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</si>
  <si>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</si>
  <si>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</si>
  <si>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</si>
  <si>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</si>
  <si>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</si>
  <si>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</si>
  <si>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</si>
  <si>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</si>
  <si>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</si>
  <si>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</si>
  <si>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</si>
  <si>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</si>
  <si>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</si>
  <si>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</si>
  <si>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</si>
  <si>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</si>
  <si>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</si>
  <si>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</si>
  <si>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</si>
  <si>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</si>
  <si>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</si>
  <si>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</si>
  <si>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</si>
  <si>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</si>
  <si>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</si>
  <si>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</si>
  <si>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</si>
  <si>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</si>
  <si>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</si>
  <si>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</si>
  <si>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</si>
  <si>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</si>
  <si>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</si>
  <si>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</si>
  <si>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</si>
  <si>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</si>
  <si>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</si>
  <si>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</si>
  <si>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</si>
  <si>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</si>
  <si>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</si>
  <si>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</si>
  <si>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</si>
  <si>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</si>
  <si>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</si>
  <si>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</si>
  <si>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</si>
  <si>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</si>
  <si>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</si>
  <si>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</si>
  <si>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</si>
  <si>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</si>
  <si>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</si>
  <si>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</si>
  <si>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</si>
  <si>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</si>
  <si>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</si>
  <si>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</si>
  <si>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</si>
  <si>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</si>
  <si>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</si>
  <si>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</si>
  <si>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</si>
  <si>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</si>
  <si>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</si>
  <si>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</si>
  <si>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</si>
  <si>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</si>
  <si>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</si>
  <si>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</si>
  <si>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</si>
  <si>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</si>
  <si>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</si>
  <si>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</si>
  <si>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</si>
  <si>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</si>
  <si>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</si>
  <si>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</si>
  <si>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</si>
  <si>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</si>
  <si>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</si>
  <si>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</si>
  <si>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</si>
  <si>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</si>
  <si>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</si>
  <si>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</si>
  <si>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</si>
  <si>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</si>
  <si>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</si>
  <si>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</si>
  <si>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</si>
  <si>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</si>
  <si>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</si>
  <si>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</si>
  <si>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</si>
  <si>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</si>
  <si>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</si>
  <si>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</si>
  <si>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</si>
  <si>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</si>
  <si>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</si>
  <si>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</si>
  <si>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</si>
  <si>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</si>
  <si>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</si>
  <si>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</si>
  <si>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</si>
  <si>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</si>
  <si>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</si>
  <si>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</si>
  <si>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</si>
  <si>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</si>
  <si>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</si>
  <si>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</si>
  <si>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</si>
  <si>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</si>
  <si>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</si>
  <si>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</si>
  <si>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</si>
  <si>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</si>
  <si>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</si>
  <si>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</si>
  <si>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</si>
  <si>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</si>
  <si>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</si>
  <si>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</si>
  <si>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</si>
  <si>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</si>
  <si>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</si>
  <si>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</si>
  <si>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</si>
  <si>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</si>
  <si>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</si>
  <si>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</si>
  <si>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</si>
  <si>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</si>
  <si>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</si>
  <si>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</si>
  <si>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</si>
  <si>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</si>
  <si>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</si>
  <si>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</si>
  <si>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</si>
  <si>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</si>
  <si>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</si>
  <si>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</si>
  <si>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</si>
  <si>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</si>
  <si>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</si>
  <si>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</si>
  <si>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</si>
  <si>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</si>
  <si>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</si>
  <si>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</si>
  <si>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</si>
  <si>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</si>
  <si>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</si>
  <si>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</si>
  <si>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</si>
  <si>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</si>
  <si>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</si>
  <si>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</si>
  <si>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</si>
  <si>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</si>
  <si>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</si>
  <si>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</si>
  <si>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</si>
  <si>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</si>
  <si>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</si>
  <si>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</si>
  <si>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</si>
  <si>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</si>
  <si>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</si>
  <si>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</si>
  <si>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</si>
  <si>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</si>
  <si>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</si>
  <si>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</si>
  <si>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</si>
  <si>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</si>
  <si>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</si>
  <si>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</si>
  <si>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</si>
  <si>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</si>
  <si>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</si>
  <si>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</si>
  <si>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</si>
  <si>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</si>
  <si>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</si>
  <si>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</si>
  <si>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</si>
  <si>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</si>
  <si>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</si>
  <si>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</si>
  <si>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</si>
  <si>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</si>
  <si>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</si>
  <si>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</si>
  <si>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</si>
  <si>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</si>
  <si>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</si>
  <si>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</si>
  <si>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</si>
  <si>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</si>
  <si>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</si>
  <si>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</si>
  <si>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</si>
  <si>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</si>
  <si>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</si>
  <si>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</si>
  <si>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</si>
  <si>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</si>
  <si>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</si>
  <si>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</si>
  <si>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</si>
  <si>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</si>
  <si>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</si>
  <si>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</si>
  <si>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</si>
  <si>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</si>
  <si>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</si>
  <si>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</si>
  <si>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</si>
  <si>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</si>
  <si>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</si>
  <si>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</si>
  <si>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</si>
  <si>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</si>
  <si>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</si>
  <si>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</si>
  <si>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</si>
  <si>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</si>
  <si>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</si>
  <si>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</si>
  <si>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</si>
  <si>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</si>
  <si>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</si>
  <si>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</si>
  <si>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</si>
  <si>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</si>
  <si>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</si>
  <si>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</si>
  <si>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</si>
  <si>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</si>
  <si>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</si>
  <si>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</si>
  <si>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</si>
  <si>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</si>
  <si>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</si>
  <si>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</si>
  <si>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</si>
  <si>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</si>
  <si>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</si>
  <si>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</si>
  <si>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</si>
  <si>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</si>
  <si>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</si>
  <si>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</si>
  <si>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</si>
  <si>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</si>
  <si>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</si>
  <si>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</si>
  <si>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</si>
  <si>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</si>
  <si>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</si>
  <si>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</si>
  <si>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</si>
  <si>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</si>
  <si>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</si>
  <si>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</si>
  <si>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</si>
  <si>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</si>
  <si>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</si>
  <si>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</si>
  <si>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</si>
  <si>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</si>
  <si>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</si>
  <si>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</si>
  <si>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</si>
  <si>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</si>
  <si>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</si>
  <si>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</si>
  <si>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</si>
  <si>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</si>
  <si>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</si>
  <si>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</si>
  <si>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</si>
  <si>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</si>
  <si>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</si>
  <si>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</si>
  <si>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</si>
  <si>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</si>
  <si>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</si>
  <si>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</si>
  <si>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</si>
  <si>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</si>
  <si>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</si>
  <si>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</si>
  <si>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</si>
  <si>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</si>
  <si>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</si>
  <si>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</si>
  <si>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</si>
  <si>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</si>
  <si>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</si>
  <si>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</si>
  <si>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</si>
  <si>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</si>
  <si>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</si>
  <si>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</si>
  <si>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</si>
  <si>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</si>
  <si>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</si>
  <si>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</si>
  <si>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</si>
  <si>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</si>
  <si>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</si>
  <si>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</si>
  <si>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</si>
  <si>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</si>
  <si>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</si>
  <si>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</si>
  <si>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</si>
  <si>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</si>
  <si>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</si>
  <si>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</si>
  <si>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</si>
  <si>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</si>
  <si>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</si>
  <si>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</si>
  <si>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</si>
  <si>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</si>
  <si>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</si>
  <si>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</si>
  <si>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</si>
  <si>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</si>
  <si>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</si>
  <si>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</si>
  <si>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</si>
  <si>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</si>
  <si>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</si>
  <si>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</si>
  <si>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</si>
  <si>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</si>
  <si>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</si>
  <si>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</si>
  <si>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</si>
  <si>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</si>
  <si>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</si>
  <si>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</si>
  <si>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</si>
  <si>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</si>
  <si>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</si>
  <si>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</si>
  <si>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</si>
  <si>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</si>
  <si>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</si>
  <si>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</si>
  <si>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</si>
  <si>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</si>
  <si>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</si>
  <si>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</si>
  <si>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</si>
  <si>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</si>
  <si>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</si>
  <si>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</si>
  <si>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</si>
  <si>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</si>
  <si>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</si>
  <si>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</si>
  <si>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</si>
  <si>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</si>
  <si>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</si>
  <si>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</si>
  <si>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</si>
  <si>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</si>
  <si>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</si>
  <si>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</si>
  <si>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</si>
  <si>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</si>
  <si>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</si>
  <si>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</si>
  <si>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</si>
  <si>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</si>
  <si>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</si>
  <si>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</si>
  <si>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</si>
  <si>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</si>
  <si>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</si>
  <si>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</si>
  <si>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</si>
  <si>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</si>
  <si>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</si>
  <si>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</si>
  <si>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</si>
  <si>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</si>
  <si>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</si>
  <si>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</si>
  <si>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</si>
  <si>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</si>
  <si>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</si>
  <si>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</si>
  <si>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</si>
  <si>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</si>
  <si>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</si>
  <si>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</si>
  <si>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</si>
  <si>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</si>
  <si>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</si>
  <si>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</si>
  <si>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</si>
  <si>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</si>
  <si>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</si>
  <si>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</si>
  <si>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</si>
  <si>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</si>
  <si>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</si>
  <si>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</si>
  <si>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</si>
  <si>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</si>
  <si>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</si>
  <si>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</si>
  <si>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</si>
  <si>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</si>
  <si>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</si>
  <si>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</si>
  <si>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</si>
  <si>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</si>
  <si>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</si>
  <si>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</si>
  <si>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</si>
  <si>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</si>
  <si>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</si>
  <si>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</si>
  <si>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</si>
  <si>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</si>
  <si>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</si>
  <si>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</si>
  <si>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</si>
  <si>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</si>
  <si>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</si>
  <si>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</si>
  <si>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</si>
  <si>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</si>
  <si>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</si>
  <si>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</si>
  <si>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</si>
  <si>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</si>
  <si>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</si>
  <si>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</si>
  <si>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</si>
  <si>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</si>
  <si>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</si>
  <si>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</si>
  <si>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</si>
  <si>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</si>
  <si>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</si>
  <si>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</si>
  <si>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</si>
  <si>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</si>
  <si>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</si>
  <si>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</si>
  <si>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</si>
  <si>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</si>
  <si>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</si>
  <si>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</si>
  <si>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</si>
  <si>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</si>
  <si>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</si>
  <si>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</si>
  <si>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</si>
  <si>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</si>
  <si>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</si>
  <si>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</si>
  <si>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</si>
  <si>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</si>
  <si>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</si>
  <si>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</si>
  <si>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</si>
  <si>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</si>
  <si>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</si>
  <si>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</si>
  <si>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</si>
  <si>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</si>
  <si>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</si>
  <si>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</si>
  <si>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</si>
  <si>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</si>
  <si>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</si>
  <si>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</si>
  <si>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</si>
  <si>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</si>
  <si>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</si>
  <si>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</si>
  <si>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</si>
  <si>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</si>
  <si>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</si>
  <si>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</si>
  <si>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</si>
  <si>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</si>
  <si>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</si>
  <si>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</si>
  <si>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</si>
  <si>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</si>
  <si>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</si>
  <si>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</si>
  <si>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</si>
  <si>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</si>
  <si>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</si>
  <si>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</si>
  <si>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</si>
  <si>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</si>
  <si>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</si>
  <si>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</si>
  <si>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</si>
  <si>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</si>
  <si>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</si>
  <si>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</si>
  <si>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</si>
  <si>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</si>
  <si>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</si>
  <si>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</si>
  <si>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</si>
  <si>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</si>
  <si>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</si>
  <si>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</si>
  <si>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</si>
  <si>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</si>
  <si>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</si>
  <si>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</si>
  <si>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</si>
  <si>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</si>
  <si>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</si>
  <si>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</si>
  <si>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</si>
  <si>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</si>
  <si>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</si>
  <si>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</si>
  <si>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</si>
  <si>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</si>
  <si>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</si>
  <si>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</si>
  <si>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</si>
  <si>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</si>
  <si>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</si>
  <si>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</si>
  <si>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</si>
  <si>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</si>
  <si>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</si>
  <si>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</si>
  <si>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</si>
  <si>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</si>
  <si>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</si>
  <si>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</si>
  <si>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</si>
  <si>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</si>
  <si>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</si>
  <si>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</si>
  <si>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</si>
  <si>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</si>
  <si>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</si>
  <si>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</si>
  <si>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</si>
  <si>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</si>
  <si>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</si>
  <si>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</si>
  <si>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</si>
  <si>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</si>
  <si>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</si>
  <si>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</si>
  <si>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</si>
  <si>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</si>
  <si>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</si>
  <si>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</si>
  <si>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</si>
  <si>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</si>
  <si>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</si>
  <si>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</si>
  <si>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</si>
  <si>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</si>
  <si>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</si>
  <si>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</si>
  <si>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</si>
  <si>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</si>
  <si>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</si>
  <si>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</si>
  <si>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</si>
  <si>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</si>
  <si>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</si>
  <si>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</si>
  <si>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</si>
  <si>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</si>
  <si>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</si>
  <si>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</si>
  <si>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</si>
  <si>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</si>
  <si>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</si>
  <si>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</si>
  <si>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</si>
  <si>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</si>
  <si>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</si>
  <si>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</si>
  <si>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</si>
  <si>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</si>
  <si>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</si>
  <si>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</si>
  <si>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</si>
  <si>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</si>
  <si>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</si>
  <si>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</si>
  <si>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</si>
  <si>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</si>
  <si>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</si>
  <si>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</si>
  <si>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</si>
  <si>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</si>
  <si>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</si>
  <si>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</si>
  <si>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</si>
  <si>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</si>
  <si>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</si>
  <si>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</si>
  <si>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</si>
  <si>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</si>
  <si>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</si>
  <si>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</si>
  <si>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</si>
  <si>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</si>
  <si>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</si>
  <si>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</si>
  <si>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</si>
  <si>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</si>
  <si>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</si>
  <si>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</si>
  <si>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</si>
  <si>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</si>
  <si>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</si>
  <si>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</si>
  <si>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</si>
  <si>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</si>
  <si>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</si>
  <si>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</si>
  <si>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</si>
  <si>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</si>
  <si>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</si>
  <si>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</si>
  <si>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</si>
  <si>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</si>
  <si>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</si>
  <si>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</si>
  <si>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</si>
  <si>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</si>
  <si>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</si>
  <si>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</si>
  <si>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</si>
  <si>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</si>
  <si>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</si>
  <si>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</si>
  <si>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</si>
  <si>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</si>
  <si>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</si>
  <si>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</si>
  <si>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</si>
  <si>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</si>
  <si>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</si>
  <si>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</si>
  <si>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</si>
  <si>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</si>
  <si>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</si>
  <si>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</si>
  <si>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</si>
  <si>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</si>
  <si>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</si>
  <si>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</si>
  <si>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</si>
  <si>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</si>
  <si>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</si>
  <si>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</si>
  <si>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</si>
  <si>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</si>
  <si>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</si>
  <si>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</si>
  <si>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</si>
  <si>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</si>
  <si>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</si>
  <si>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</si>
  <si>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</si>
  <si>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</si>
  <si>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</si>
  <si>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</si>
  <si>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</si>
  <si>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</si>
  <si>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</si>
  <si>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</si>
  <si>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</si>
  <si>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</si>
  <si>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</si>
  <si>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</si>
  <si>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</si>
  <si>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</si>
  <si>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</si>
  <si>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</si>
  <si>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</si>
  <si>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</si>
  <si>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</si>
  <si>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</si>
  <si>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</si>
  <si>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</si>
  <si>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</si>
  <si>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</si>
  <si>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</si>
  <si>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</si>
  <si>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</si>
  <si>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</si>
  <si>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</si>
  <si>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</si>
  <si>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</si>
  <si>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</si>
  <si>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</si>
  <si>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</si>
  <si>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</si>
  <si>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</si>
  <si>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</si>
  <si>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</si>
  <si>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</si>
  <si>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</si>
  <si>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</si>
  <si>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</si>
  <si>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</si>
  <si>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</si>
  <si>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</si>
  <si>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</si>
  <si>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</si>
  <si>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</si>
  <si>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</si>
  <si>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</si>
  <si>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</si>
  <si>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</si>
  <si>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</si>
  <si>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</si>
  <si>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</si>
  <si>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</si>
  <si>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</si>
  <si>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</si>
  <si>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</si>
  <si>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</si>
  <si>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</si>
  <si>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</si>
  <si>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</si>
  <si>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</si>
  <si>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</si>
  <si>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</si>
  <si>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</si>
  <si>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</si>
  <si>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</si>
  <si>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</si>
  <si>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</si>
  <si>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</si>
  <si>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</si>
  <si>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</si>
  <si>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</si>
  <si>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</si>
  <si>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</si>
  <si>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</si>
  <si>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</si>
  <si>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</si>
  <si>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</si>
  <si>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</si>
  <si>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</si>
  <si>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</si>
  <si>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</si>
  <si>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</si>
  <si>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</si>
  <si>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</si>
  <si>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</si>
  <si>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</si>
  <si>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</si>
  <si>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</si>
  <si>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</si>
  <si>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</si>
  <si>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</si>
  <si>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</si>
  <si>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</si>
  <si>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</si>
  <si>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</si>
  <si>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</si>
  <si>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</si>
  <si>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</si>
  <si>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</si>
  <si>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</si>
  <si>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</si>
  <si>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</si>
  <si>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</si>
  <si>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</si>
  <si>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</si>
  <si>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</si>
  <si>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</si>
  <si>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</si>
  <si>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</si>
  <si>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</si>
  <si>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</si>
  <si>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</si>
  <si>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</si>
  <si>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</si>
  <si>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</si>
  <si>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</si>
  <si>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</si>
  <si>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</si>
  <si>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</si>
  <si>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</si>
  <si>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</si>
  <si>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</si>
  <si>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</si>
  <si>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</si>
  <si>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</si>
  <si>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</si>
  <si>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</si>
  <si>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</si>
  <si>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</si>
  <si>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</si>
  <si>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</si>
  <si>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</si>
  <si>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</si>
  <si>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</si>
  <si>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</si>
  <si>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</si>
  <si>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</si>
  <si>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</si>
  <si>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</si>
  <si>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</si>
  <si>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</si>
  <si>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</si>
  <si>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</si>
  <si>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</si>
  <si>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</si>
  <si>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</si>
  <si>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</si>
  <si>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</si>
  <si>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</si>
  <si>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</si>
  <si>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</si>
  <si>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</si>
  <si>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</si>
  <si>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</si>
  <si>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</si>
  <si>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</si>
  <si>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</si>
  <si>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</si>
  <si>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</si>
  <si>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</si>
  <si>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</si>
  <si>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</si>
  <si>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</si>
  <si>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</si>
  <si>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</si>
  <si>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</si>
  <si>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</si>
  <si>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</si>
  <si>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</si>
  <si>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</si>
  <si>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</si>
  <si>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</si>
  <si>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</si>
  <si>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</si>
  <si>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</si>
  <si>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</si>
  <si>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</si>
  <si>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</si>
  <si>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</si>
  <si>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</si>
  <si>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</si>
  <si>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</si>
  <si>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</si>
  <si>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</si>
  <si>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</si>
  <si>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</si>
  <si>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</si>
  <si>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</si>
  <si>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</si>
  <si>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</si>
  <si>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</si>
  <si>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</si>
  <si>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</si>
  <si>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</si>
  <si>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</si>
  <si>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</si>
  <si>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</si>
  <si>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</si>
  <si>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</si>
  <si>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</si>
  <si>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</si>
  <si>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</si>
  <si>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</si>
  <si>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</si>
  <si>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</si>
  <si>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</si>
  <si>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</si>
  <si>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</si>
  <si>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</si>
  <si>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</si>
  <si>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</si>
  <si>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</si>
  <si>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</si>
  <si>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</si>
  <si>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</si>
  <si>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</si>
  <si>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</si>
  <si>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</si>
  <si>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</si>
  <si>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</si>
  <si>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</si>
  <si>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</si>
  <si>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</si>
  <si>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</si>
  <si>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</si>
  <si>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</si>
  <si>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</si>
  <si>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</si>
  <si>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</si>
  <si>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</si>
  <si>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</si>
  <si>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</si>
  <si>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</si>
  <si>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</si>
  <si>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</si>
  <si>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</si>
  <si>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</si>
  <si>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</si>
  <si>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</si>
  <si>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</si>
  <si>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</si>
  <si>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</si>
  <si>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</si>
  <si>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</si>
  <si>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</si>
  <si>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</si>
  <si>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</si>
  <si>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</si>
  <si>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</si>
  <si>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</si>
  <si>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</si>
  <si>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</si>
  <si>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</si>
  <si>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</si>
  <si>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</si>
  <si>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</si>
  <si>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</si>
  <si>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</si>
  <si>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</si>
  <si>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</si>
  <si>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</si>
  <si>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</si>
  <si>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</si>
  <si>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</si>
  <si>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</si>
  <si>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</si>
  <si>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</si>
  <si>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</si>
  <si>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</si>
  <si>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</si>
  <si>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</si>
  <si>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</si>
  <si>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</si>
  <si>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</si>
  <si>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</si>
  <si>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</si>
  <si>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</si>
  <si>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</si>
  <si>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</si>
  <si>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</si>
  <si>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</si>
  <si>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</si>
  <si>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</si>
  <si>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</si>
  <si>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</si>
  <si>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</si>
  <si>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</si>
  <si>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</si>
  <si>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</si>
  <si>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</si>
  <si>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</si>
  <si>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</si>
  <si>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</si>
  <si>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</si>
  <si>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</si>
  <si>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</si>
  <si>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</si>
  <si>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</si>
  <si>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</si>
  <si>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</si>
  <si>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</si>
  <si>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</si>
  <si>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</si>
  <si>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</si>
  <si>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</si>
  <si>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</si>
  <si>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</si>
  <si>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</si>
  <si>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</si>
  <si>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</si>
  <si>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</si>
  <si>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</si>
  <si>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</si>
  <si>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</si>
  <si>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</si>
  <si>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</si>
  <si>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</si>
  <si>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</si>
  <si>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</si>
  <si>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</si>
  <si>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</si>
  <si>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</si>
  <si>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</si>
  <si>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</si>
  <si>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</si>
  <si>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</si>
  <si>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</si>
  <si>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</si>
  <si>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</si>
  <si>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</si>
  <si>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</si>
  <si>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</si>
  <si>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</si>
  <si>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</si>
  <si>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</si>
  <si>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</si>
  <si>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</si>
  <si>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</si>
  <si>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</si>
  <si>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</si>
  <si>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</si>
  <si>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</si>
  <si>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</si>
  <si>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</si>
  <si>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</si>
  <si>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</si>
  <si>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</si>
  <si>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</si>
  <si>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</si>
  <si>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</si>
  <si>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</si>
  <si>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</si>
  <si>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</si>
  <si>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</si>
  <si>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</si>
  <si>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</si>
  <si>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</si>
  <si>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</si>
  <si>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</si>
  <si>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</si>
  <si>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</si>
  <si>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</si>
  <si>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</si>
  <si>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</si>
  <si>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</si>
  <si>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</si>
  <si>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</si>
  <si>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</si>
  <si>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</si>
  <si>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</si>
  <si>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</si>
  <si>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</si>
  <si>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</si>
  <si>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</si>
  <si>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</si>
  <si>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</si>
  <si>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</si>
  <si>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</si>
  <si>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</si>
  <si>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</si>
  <si>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</si>
  <si>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</si>
  <si>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</si>
  <si>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</si>
  <si>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</si>
  <si>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</si>
  <si>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</si>
  <si>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</si>
  <si>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</si>
  <si>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</si>
  <si>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</si>
  <si>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</si>
  <si>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</si>
  <si>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</si>
  <si>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</si>
  <si>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</si>
  <si>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</si>
  <si>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</si>
  <si>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</si>
  <si>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</si>
  <si>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</si>
  <si>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</si>
  <si>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</si>
  <si>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</si>
  <si>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</si>
  <si>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</si>
  <si>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</si>
  <si>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</si>
  <si>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</si>
  <si>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</si>
  <si>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</si>
  <si>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</si>
  <si>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</si>
  <si>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</si>
  <si>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</si>
  <si>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</si>
  <si>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</si>
  <si>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</si>
  <si>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</si>
  <si>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</si>
  <si>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</si>
  <si>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</si>
  <si>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</si>
  <si>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</si>
  <si>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</si>
  <si>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</si>
  <si>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</si>
  <si>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</si>
  <si>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</si>
  <si>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</si>
  <si>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</si>
  <si>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</si>
  <si>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</si>
  <si>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</si>
  <si>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</si>
  <si>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</si>
  <si>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</si>
  <si>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</si>
  <si>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</si>
  <si>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</si>
  <si>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</si>
  <si>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</si>
  <si>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</si>
  <si>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</si>
  <si>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</si>
  <si>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</si>
  <si>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</si>
  <si>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</si>
  <si>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</si>
  <si>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</si>
  <si>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</si>
  <si>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</si>
  <si>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</si>
  <si>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</si>
  <si>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</si>
  <si>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</si>
  <si>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</si>
  <si>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</si>
  <si>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</si>
  <si>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</si>
  <si>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</si>
  <si>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</si>
  <si>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</si>
  <si>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</si>
  <si>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</si>
  <si>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</si>
  <si>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</si>
  <si>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</si>
  <si>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</si>
  <si>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</si>
  <si>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</si>
  <si>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</si>
  <si>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</si>
  <si>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</si>
  <si>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</si>
  <si>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</si>
  <si>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</si>
  <si>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</si>
  <si>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</si>
  <si>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</si>
  <si>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</si>
  <si>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</si>
  <si>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</si>
  <si>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</si>
  <si>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</si>
  <si>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</si>
  <si>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</si>
  <si>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</si>
  <si>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</si>
  <si>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</si>
  <si>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</si>
  <si>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</si>
  <si>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</si>
  <si>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</si>
  <si>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</si>
  <si>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</si>
  <si>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</si>
  <si>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</si>
  <si>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</si>
  <si>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</si>
  <si>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</si>
  <si>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</si>
  <si>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</si>
  <si>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</si>
  <si>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</si>
  <si>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</si>
  <si>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</si>
  <si>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</si>
  <si>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</si>
  <si>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</si>
  <si>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</si>
  <si>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</si>
  <si>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</si>
  <si>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</si>
  <si>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</si>
  <si>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</si>
  <si>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</si>
  <si>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</si>
  <si>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</si>
  <si>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</si>
  <si>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</si>
  <si>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</si>
  <si>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</si>
  <si>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</si>
  <si>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</si>
  <si>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</si>
  <si>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</si>
  <si>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</si>
  <si>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</si>
  <si>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</si>
  <si>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</si>
  <si>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</si>
  <si>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</si>
  <si>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</si>
  <si>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</si>
  <si>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</si>
  <si>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</si>
  <si>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</si>
  <si>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</si>
  <si>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</si>
  <si>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</si>
  <si>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</si>
  <si>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</si>
  <si>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</si>
  <si>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</si>
  <si>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</si>
  <si>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</si>
  <si>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</si>
  <si>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</si>
  <si>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</si>
  <si>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</si>
  <si>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</si>
  <si>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</si>
  <si>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</si>
  <si>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</si>
  <si>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</si>
  <si>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</si>
  <si>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</si>
  <si>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</si>
  <si>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</si>
  <si>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</si>
  <si>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</si>
  <si>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</si>
  <si>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</si>
  <si>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</si>
  <si>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</si>
  <si>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</si>
  <si>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</si>
  <si>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</si>
  <si>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</si>
  <si>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</si>
  <si>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</si>
  <si>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</si>
  <si>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</si>
  <si>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</si>
  <si>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</si>
  <si>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</si>
  <si>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</si>
  <si>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</si>
  <si>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</si>
  <si>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</si>
  <si>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</si>
  <si>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</si>
  <si>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</si>
  <si>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</si>
  <si>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</si>
  <si>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</si>
  <si>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</si>
  <si>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</si>
  <si>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</si>
  <si>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</si>
  <si>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</si>
  <si>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</si>
  <si>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</si>
  <si>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</si>
  <si>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</si>
  <si>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</si>
  <si>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</si>
  <si>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</si>
  <si>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</si>
  <si>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</si>
  <si>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</si>
  <si>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</si>
  <si>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</si>
  <si>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</si>
  <si>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</si>
  <si>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</si>
  <si>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</si>
  <si>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</si>
  <si>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</si>
  <si>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</si>
  <si>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</si>
  <si>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</si>
  <si>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</si>
  <si>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</si>
  <si>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</si>
  <si>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</si>
  <si>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</si>
  <si>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</si>
  <si>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</si>
  <si>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</si>
  <si>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</si>
  <si>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</si>
  <si>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</si>
  <si>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</si>
  <si>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</si>
  <si>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</si>
  <si>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</si>
  <si>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</si>
  <si>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</si>
  <si>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</si>
  <si>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</si>
  <si>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</si>
  <si>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</si>
  <si>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</si>
  <si>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</si>
  <si>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</si>
  <si>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</si>
  <si>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</si>
  <si>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</si>
  <si>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</si>
  <si>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</si>
  <si>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</si>
  <si>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</si>
  <si>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</si>
  <si>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</si>
  <si>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</si>
  <si>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</si>
  <si>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</si>
  <si>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</si>
  <si>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</si>
  <si>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</si>
  <si>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</si>
  <si>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</si>
  <si>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</si>
  <si>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</si>
  <si>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</si>
  <si>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</si>
  <si>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</si>
  <si>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</si>
  <si>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</si>
  <si>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</si>
  <si>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</si>
  <si>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</si>
  <si>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</si>
  <si>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</si>
  <si>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</si>
  <si>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</si>
  <si>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</si>
  <si>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</si>
  <si>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</si>
  <si>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</si>
  <si>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</si>
  <si>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</si>
  <si>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</si>
  <si>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</si>
  <si>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</si>
  <si>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</si>
  <si>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</si>
  <si>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</si>
  <si>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</si>
  <si>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</si>
  <si>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</si>
  <si>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</si>
  <si>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</si>
  <si>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</si>
  <si>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</si>
  <si>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</si>
  <si>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</si>
  <si>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</si>
  <si>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</si>
  <si>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</si>
  <si>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</si>
  <si>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</si>
  <si>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</si>
  <si>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</si>
  <si>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</si>
  <si>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</si>
  <si>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</si>
  <si>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</si>
  <si>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</si>
  <si>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</si>
  <si>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</si>
  <si>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</si>
  <si>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</si>
  <si>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</si>
  <si>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</si>
  <si>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</si>
  <si>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</si>
  <si>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</si>
  <si>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</si>
  <si>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</si>
  <si>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</si>
  <si>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</si>
  <si>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</si>
  <si>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</si>
  <si>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</si>
  <si>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</si>
  <si>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</si>
  <si>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</si>
  <si>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</si>
  <si>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</si>
  <si>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</si>
  <si>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</si>
  <si>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</si>
  <si>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</si>
  <si>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</si>
  <si>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</si>
  <si>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</si>
  <si>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</si>
  <si>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</si>
  <si>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</si>
  <si>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</si>
  <si>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</si>
  <si>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</si>
  <si>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</si>
  <si>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</si>
  <si>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</si>
  <si>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</si>
  <si>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</si>
  <si>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</si>
  <si>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</si>
  <si>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</si>
  <si>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</si>
  <si>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</si>
  <si>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</si>
  <si>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</si>
  <si>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</si>
  <si>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</si>
  <si>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</si>
  <si>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</si>
  <si>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</si>
  <si>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</si>
  <si>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</si>
  <si>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</si>
  <si>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</si>
  <si>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</si>
  <si>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</si>
  <si>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</si>
  <si>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</si>
  <si>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</si>
  <si>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</si>
  <si>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</si>
  <si>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</si>
  <si>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</si>
  <si>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</si>
  <si>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</si>
  <si>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</si>
  <si>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</si>
  <si>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</si>
  <si>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</si>
  <si>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</si>
  <si>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</si>
  <si>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</si>
  <si>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</si>
  <si>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</si>
  <si>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</si>
  <si>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</si>
  <si>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</si>
  <si>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</si>
  <si>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</si>
  <si>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</si>
  <si>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</si>
  <si>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</si>
  <si>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</si>
  <si>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</si>
  <si>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</si>
  <si>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</si>
  <si>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</si>
  <si>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</si>
  <si>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</si>
  <si>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</si>
  <si>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</si>
  <si>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</si>
  <si>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</si>
  <si>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</si>
  <si>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</si>
  <si>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</si>
  <si>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</si>
  <si>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</si>
  <si>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</si>
  <si>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</si>
  <si>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</si>
  <si>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</si>
  <si>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</si>
  <si>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</si>
  <si>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</si>
  <si>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</si>
  <si>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</si>
  <si>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</si>
  <si>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</si>
  <si>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</si>
  <si>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</si>
  <si>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</si>
  <si>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</si>
  <si>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</si>
  <si>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</si>
  <si>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</si>
  <si>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</si>
  <si>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</si>
  <si>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</si>
  <si>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</si>
  <si>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</si>
  <si>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</si>
  <si>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</si>
  <si>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</si>
  <si>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</si>
  <si>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</si>
  <si>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</si>
  <si>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</si>
  <si>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</si>
  <si>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</si>
  <si>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</si>
  <si>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</si>
  <si>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</si>
  <si>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</si>
  <si>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</si>
  <si>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</si>
  <si>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</si>
  <si>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</si>
  <si>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</si>
  <si>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</si>
  <si>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</si>
  <si>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</si>
  <si>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</si>
  <si>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</si>
  <si>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</si>
  <si>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</si>
  <si>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</si>
  <si>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</si>
  <si>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</si>
  <si>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</si>
  <si>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</si>
  <si>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</si>
  <si>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</si>
  <si>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</si>
  <si>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</si>
  <si>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</si>
  <si>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</si>
  <si>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</si>
  <si>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</si>
  <si>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</si>
  <si>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</si>
  <si>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</si>
  <si>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</si>
  <si>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</si>
  <si>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</si>
  <si>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</si>
  <si>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</si>
  <si>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</si>
  <si>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</si>
  <si>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</si>
  <si>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</si>
  <si>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</si>
  <si>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</si>
  <si>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</si>
  <si>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</si>
  <si>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</si>
  <si>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</si>
  <si>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</si>
  <si>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</si>
  <si>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</si>
  <si>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</si>
  <si>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</si>
  <si>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</si>
  <si>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</si>
  <si>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</si>
  <si>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</si>
  <si>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</si>
  <si>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</si>
  <si>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</si>
  <si>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</si>
  <si>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</si>
  <si>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</si>
  <si>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</si>
  <si>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</si>
  <si>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</si>
  <si>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</si>
  <si>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</si>
  <si>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</si>
  <si>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</si>
  <si>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</si>
  <si>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</si>
  <si>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</si>
  <si>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</si>
  <si>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</si>
  <si>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</si>
  <si>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</si>
  <si>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</si>
  <si>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</si>
  <si>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</si>
  <si>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</si>
  <si>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</si>
  <si>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</si>
  <si>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</si>
  <si>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</si>
  <si>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</si>
  <si>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</si>
  <si>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</si>
  <si>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</si>
  <si>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</si>
  <si>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</si>
  <si>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</si>
  <si>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</si>
  <si>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</si>
  <si>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</si>
  <si>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</si>
  <si>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</si>
  <si>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</si>
  <si>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</si>
  <si>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</si>
  <si>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</si>
  <si>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</si>
  <si>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</si>
  <si>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</si>
  <si>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</si>
  <si>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</si>
  <si>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</si>
  <si>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</si>
  <si>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</si>
  <si>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</si>
  <si>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</si>
  <si>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</si>
  <si>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</si>
  <si>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</si>
  <si>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</si>
  <si>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</si>
  <si>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</si>
  <si>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</si>
  <si>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</si>
  <si>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</si>
  <si>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</si>
  <si>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</si>
  <si>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</si>
  <si>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</si>
  <si>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</si>
  <si>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</si>
  <si>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</si>
  <si>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</si>
  <si>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</si>
  <si>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</si>
  <si>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</si>
  <si>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</si>
  <si>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</si>
  <si>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</si>
  <si>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</si>
  <si>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</si>
  <si>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</si>
  <si>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</si>
  <si>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</si>
  <si>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</si>
  <si>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</si>
  <si>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</si>
  <si>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</si>
  <si>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</si>
  <si>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</si>
  <si>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</si>
  <si>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</si>
  <si>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</si>
  <si>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</si>
  <si>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</si>
  <si>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</si>
  <si>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</si>
  <si>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</si>
  <si>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</si>
  <si>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</si>
  <si>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</si>
  <si>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</si>
  <si>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</si>
  <si>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</si>
  <si>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</si>
  <si>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</si>
  <si>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</si>
  <si>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</si>
  <si>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</si>
  <si>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</si>
  <si>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</si>
  <si>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</si>
  <si>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</si>
  <si>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</si>
  <si>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</si>
  <si>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</si>
  <si>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</si>
  <si>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</si>
  <si>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</si>
  <si>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</si>
  <si>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</si>
  <si>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</si>
  <si>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</si>
  <si>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</si>
  <si>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</si>
  <si>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</si>
  <si>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</si>
  <si>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</si>
  <si>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</si>
  <si>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</si>
  <si>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</si>
  <si>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</si>
  <si>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</si>
  <si>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</si>
  <si>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</si>
  <si>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</si>
  <si>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</si>
  <si>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</si>
  <si>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</si>
  <si>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</si>
  <si>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</si>
  <si>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</si>
  <si>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</si>
  <si>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</si>
  <si>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</si>
  <si>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</si>
  <si>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</si>
  <si>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</si>
  <si>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</si>
  <si>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</si>
  <si>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</si>
  <si>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</si>
  <si>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</si>
  <si>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</si>
  <si>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</si>
  <si>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</si>
  <si>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</si>
  <si>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</si>
  <si>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</si>
  <si>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</si>
  <si>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</si>
  <si>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</si>
  <si>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</si>
  <si>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</si>
  <si>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</si>
  <si>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</si>
  <si>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</si>
  <si>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</si>
  <si>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</si>
  <si>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</si>
  <si>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</si>
  <si>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</si>
  <si>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</si>
  <si>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</si>
  <si>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</si>
  <si>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</si>
  <si>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</si>
  <si>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</si>
  <si>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</si>
  <si>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</si>
  <si>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</si>
  <si>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</si>
  <si>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</si>
  <si>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</si>
  <si>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</si>
  <si>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</si>
  <si>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</si>
  <si>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</si>
  <si>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</si>
  <si>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</si>
  <si>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</si>
  <si>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</si>
  <si>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</si>
  <si>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</si>
  <si>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</si>
  <si>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</si>
  <si>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</si>
  <si>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</si>
  <si>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</si>
  <si>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</si>
  <si>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</si>
  <si>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</si>
  <si>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</si>
  <si>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</si>
  <si>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</si>
  <si>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</si>
  <si>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</si>
  <si>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</si>
  <si>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</si>
  <si>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</si>
  <si>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</si>
  <si>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</si>
  <si>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</si>
  <si>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</si>
  <si>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</si>
  <si>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</si>
  <si>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</si>
  <si>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</si>
  <si>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</si>
  <si>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</si>
  <si>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</si>
  <si>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</si>
  <si>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</si>
  <si>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</si>
  <si>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</si>
  <si>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</si>
  <si>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</si>
  <si>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</si>
  <si>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</si>
  <si>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</si>
  <si>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</si>
  <si>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</si>
  <si>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</si>
  <si>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</si>
  <si>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</si>
  <si>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</si>
  <si>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</si>
  <si>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</si>
  <si>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</si>
  <si>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</si>
  <si>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</si>
  <si>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</si>
  <si>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</si>
  <si>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</si>
  <si>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</si>
  <si>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</si>
  <si>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</si>
  <si>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</si>
  <si>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</si>
  <si>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</si>
  <si>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</si>
  <si>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</si>
  <si>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</si>
  <si>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</si>
  <si>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</si>
  <si>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</si>
  <si>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</si>
  <si>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</si>
  <si>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</si>
  <si>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</si>
  <si>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</si>
  <si>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</si>
  <si>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</si>
  <si>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</si>
  <si>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</si>
  <si>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</si>
  <si>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</si>
  <si>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</si>
  <si>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</si>
  <si>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</si>
  <si>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</si>
  <si>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</si>
  <si>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</si>
  <si>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</si>
  <si>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</si>
  <si>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</si>
  <si>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</si>
  <si>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</si>
  <si>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</si>
  <si>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</si>
  <si>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</si>
  <si>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</si>
  <si>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</si>
  <si>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</si>
  <si>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</si>
  <si>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</si>
  <si>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</si>
  <si>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</si>
  <si>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</si>
  <si>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</si>
  <si>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</si>
  <si>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</si>
  <si>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</si>
  <si>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</si>
  <si>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</si>
  <si>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</si>
  <si>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</si>
  <si>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</si>
  <si>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</si>
  <si>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</si>
  <si>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</si>
  <si>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</si>
  <si>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</si>
  <si>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</si>
  <si>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</si>
  <si>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</si>
  <si>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</si>
  <si>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</si>
  <si>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</si>
  <si>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</si>
  <si>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</si>
  <si>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</si>
  <si>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</si>
  <si>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</si>
  <si>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</si>
  <si>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</si>
  <si>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</si>
  <si>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</si>
  <si>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</si>
  <si>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</si>
  <si>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</si>
  <si>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</si>
  <si>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</si>
  <si>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</si>
  <si>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</si>
  <si>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</si>
  <si>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</si>
  <si>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</si>
  <si>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</si>
  <si>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</si>
  <si>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</si>
  <si>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</si>
  <si>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</si>
  <si>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</si>
  <si>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</si>
  <si>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</si>
  <si>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</si>
  <si>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</si>
  <si>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</si>
  <si>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</si>
  <si>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</si>
  <si>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</si>
  <si>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</si>
  <si>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</si>
  <si>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</si>
  <si>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</si>
  <si>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</si>
  <si>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</si>
  <si>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</si>
  <si>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</si>
  <si>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</si>
  <si>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</si>
  <si>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</si>
  <si>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</si>
  <si>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</si>
  <si>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</si>
  <si>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</si>
  <si>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</si>
  <si>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</si>
  <si>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</si>
  <si>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</si>
  <si>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</si>
  <si>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</si>
  <si>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</si>
  <si>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</si>
  <si>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</si>
  <si>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</si>
  <si>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</si>
  <si>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</si>
  <si>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</si>
  <si>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</si>
  <si>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</si>
  <si>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</si>
  <si>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</si>
  <si>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</si>
  <si>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</si>
  <si>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</si>
  <si>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</si>
  <si>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</si>
  <si>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</si>
  <si>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</si>
  <si>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</si>
  <si>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</si>
  <si>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</si>
  <si>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</si>
  <si>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</si>
  <si>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</si>
  <si>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</si>
  <si>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</si>
  <si>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</si>
  <si>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</si>
  <si>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</si>
  <si>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</si>
  <si>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</si>
  <si>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</si>
  <si>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</si>
  <si>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</si>
  <si>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</si>
  <si>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</si>
  <si>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</si>
  <si>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</si>
  <si>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</si>
  <si>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</si>
  <si>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</si>
  <si>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</si>
  <si>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</si>
  <si>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</si>
  <si>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</si>
  <si>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</si>
  <si>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</si>
  <si>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</si>
  <si>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</si>
  <si>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</si>
  <si>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</si>
  <si>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</si>
  <si>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</si>
  <si>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</si>
  <si>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</si>
  <si>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</si>
  <si>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</si>
  <si>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</si>
  <si>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</si>
  <si>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</si>
  <si>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</si>
  <si>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</si>
  <si>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</si>
  <si>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</si>
  <si>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</si>
  <si>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</si>
  <si>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</si>
  <si>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</si>
  <si>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</si>
  <si>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</si>
  <si>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</si>
  <si>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</si>
  <si>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</si>
  <si>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</si>
  <si>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</si>
  <si>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</si>
  <si>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</si>
  <si>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</si>
  <si>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</si>
  <si>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</si>
  <si>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</si>
  <si>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</si>
  <si>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</si>
  <si>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</si>
  <si>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</si>
  <si>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</si>
  <si>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</si>
  <si>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</si>
  <si>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</si>
  <si>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</si>
  <si>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</si>
  <si>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</si>
  <si>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</si>
  <si>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</si>
  <si>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</si>
  <si>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</si>
  <si>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</si>
  <si>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</si>
  <si>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</si>
  <si>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</si>
  <si>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</si>
  <si>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</si>
  <si>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</si>
  <si>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</si>
  <si>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</si>
  <si>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</si>
  <si>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</si>
  <si>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</si>
  <si>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</si>
  <si>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</si>
  <si>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</si>
  <si>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</si>
  <si>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</si>
  <si>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</si>
  <si>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</si>
  <si>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</si>
  <si>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</si>
  <si>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</si>
  <si>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</si>
  <si>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</si>
  <si>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</si>
  <si>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</si>
  <si>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</si>
  <si>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</si>
  <si>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</si>
  <si>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</si>
  <si>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</si>
  <si>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</si>
  <si>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</si>
  <si>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</si>
  <si>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</si>
  <si>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</si>
  <si>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</si>
  <si>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</si>
  <si>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</si>
  <si>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</si>
  <si>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</si>
  <si>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</si>
  <si>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</si>
  <si>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</si>
  <si>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</si>
  <si>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</si>
  <si>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</si>
  <si>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</si>
  <si>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</si>
  <si>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</si>
  <si>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</si>
  <si>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</si>
  <si>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</si>
  <si>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</si>
  <si>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</si>
  <si>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</si>
  <si>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</si>
  <si>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</si>
  <si>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</si>
  <si>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</si>
  <si>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</si>
  <si>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</si>
  <si>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</si>
  <si>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</si>
  <si>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</si>
  <si>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</si>
  <si>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</si>
  <si>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</si>
  <si>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</si>
  <si>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</si>
  <si>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</si>
  <si>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</si>
  <si>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</si>
  <si>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</si>
  <si>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</si>
  <si>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</si>
  <si>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</si>
  <si>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</si>
  <si>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</si>
  <si>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</si>
  <si>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</si>
  <si>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</si>
  <si>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</si>
  <si>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</si>
  <si>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</si>
  <si>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</si>
  <si>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</si>
  <si>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</si>
  <si>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</si>
  <si>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</si>
  <si>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</si>
  <si>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</si>
  <si>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</si>
  <si>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</si>
  <si>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</si>
  <si>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</si>
  <si>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</si>
  <si>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</si>
  <si>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</si>
  <si>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</si>
  <si>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</si>
  <si>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</si>
  <si>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</si>
  <si>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</si>
  <si>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</si>
  <si>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</si>
  <si>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</si>
  <si>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</si>
  <si>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</si>
  <si>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</si>
  <si>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</si>
  <si>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</si>
  <si>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</si>
  <si>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</si>
  <si>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</si>
  <si>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</si>
  <si>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</si>
  <si>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</si>
  <si>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</si>
  <si>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</si>
  <si>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</si>
  <si>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</si>
  <si>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</si>
  <si>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</si>
  <si>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</si>
  <si>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</si>
  <si>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</si>
  <si>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</si>
  <si>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</si>
  <si>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</si>
  <si>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</si>
  <si>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</si>
  <si>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</si>
  <si>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</si>
  <si>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</si>
  <si>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</si>
  <si>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</si>
  <si>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</si>
  <si>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</si>
  <si>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</si>
  <si>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</si>
  <si>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</si>
  <si>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</si>
  <si>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</si>
  <si>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</si>
  <si>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</si>
  <si>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</si>
  <si>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</si>
  <si>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</si>
  <si>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</si>
  <si>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</si>
  <si>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</si>
  <si>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</si>
  <si>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</si>
  <si>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</si>
  <si>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</si>
  <si>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</si>
  <si>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</si>
  <si>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</si>
  <si>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</si>
  <si>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</si>
  <si>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</si>
  <si>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</si>
  <si>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</si>
  <si>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</si>
  <si>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</si>
  <si>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</si>
  <si>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</si>
  <si>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</si>
  <si>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</si>
  <si>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</si>
  <si>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</si>
  <si>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</si>
  <si>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</si>
  <si>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</si>
  <si>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</si>
  <si>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</si>
  <si>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</si>
  <si>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</si>
  <si>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</si>
  <si>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</si>
  <si>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</si>
  <si>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</si>
  <si>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</si>
  <si>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</si>
  <si>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</si>
  <si>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</si>
  <si>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</si>
  <si>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</si>
  <si>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</si>
  <si>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</si>
  <si>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</si>
  <si>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</si>
  <si>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</si>
  <si>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</si>
  <si>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</si>
  <si>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</si>
  <si>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</si>
  <si>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</si>
  <si>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</si>
  <si>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</si>
  <si>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</si>
  <si>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</si>
  <si>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</si>
  <si>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</si>
  <si>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</si>
  <si>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</si>
  <si>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</si>
  <si>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</si>
  <si>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</si>
  <si>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</si>
  <si>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</si>
  <si>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</si>
  <si>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</si>
  <si>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</si>
  <si>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</si>
  <si>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</si>
  <si>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</si>
  <si>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</si>
  <si>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</si>
  <si>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</si>
  <si>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</si>
  <si>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</si>
  <si>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</si>
  <si>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</si>
  <si>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</si>
  <si>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</si>
  <si>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</si>
  <si>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</si>
  <si>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</si>
  <si>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</si>
  <si>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</si>
  <si>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</si>
  <si>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</si>
  <si>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</si>
  <si>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</si>
  <si>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</si>
  <si>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</si>
  <si>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</si>
  <si>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</si>
  <si>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</si>
  <si>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</si>
  <si>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</si>
  <si>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</si>
  <si>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</si>
  <si>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</si>
  <si>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</si>
  <si>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</si>
  <si>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</si>
  <si>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</si>
  <si>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</si>
  <si>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</si>
  <si>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</si>
  <si>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</si>
  <si>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</si>
  <si>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</si>
  <si>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</si>
  <si>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</si>
  <si>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</si>
  <si>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</si>
  <si>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</si>
  <si>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</si>
  <si>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</si>
  <si>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</si>
  <si>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</si>
  <si>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</si>
  <si>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</si>
  <si>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</si>
  <si>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</si>
  <si>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</si>
  <si>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</si>
  <si>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</si>
  <si>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</si>
  <si>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</si>
  <si>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</si>
  <si>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</si>
  <si>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</si>
  <si>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</si>
  <si>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</si>
  <si>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</si>
  <si>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</si>
  <si>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</si>
  <si>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</si>
  <si>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</si>
  <si>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</si>
  <si>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</si>
  <si>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</si>
  <si>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</si>
  <si>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</si>
  <si>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</si>
  <si>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</si>
  <si>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</si>
  <si>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</si>
  <si>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</si>
  <si>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</si>
  <si>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</si>
  <si>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</si>
  <si>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</si>
  <si>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</si>
  <si>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</si>
  <si>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</si>
  <si>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</si>
  <si>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</si>
  <si>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</si>
  <si>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</si>
  <si>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</si>
  <si>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</si>
  <si>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</si>
  <si>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</si>
  <si>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</si>
  <si>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</si>
  <si>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</si>
  <si>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</si>
  <si>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</si>
  <si>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</si>
  <si>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</si>
  <si>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</si>
  <si>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</si>
  <si>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</si>
  <si>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</si>
  <si>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</si>
  <si>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</si>
  <si>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</si>
  <si>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</si>
  <si>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</si>
  <si>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</si>
  <si>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</si>
  <si>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</si>
  <si>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</si>
  <si>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</si>
  <si>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</si>
  <si>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</si>
  <si>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</si>
  <si>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</si>
  <si>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</si>
  <si>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</si>
  <si>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</si>
  <si>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</si>
  <si>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</si>
  <si>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</si>
  <si>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</si>
  <si>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</si>
  <si>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</si>
  <si>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</si>
  <si>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</si>
  <si>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</si>
  <si>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</si>
  <si>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</si>
  <si>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</si>
  <si>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</si>
  <si>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</si>
  <si>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</si>
  <si>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</si>
  <si>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</si>
  <si>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</si>
  <si>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</si>
  <si>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</si>
  <si>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</si>
  <si>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</si>
  <si>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</si>
  <si>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</si>
  <si>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</si>
  <si>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</si>
  <si>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</si>
  <si>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</si>
  <si>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</si>
  <si>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</si>
  <si>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</si>
  <si>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</si>
  <si>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</si>
  <si>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</si>
  <si>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</si>
  <si>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</si>
  <si>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</si>
  <si>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</si>
  <si>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</si>
  <si>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</si>
  <si>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</si>
  <si>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</si>
  <si>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</si>
  <si>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</si>
  <si>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</si>
  <si>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</si>
  <si>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</si>
  <si>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</si>
  <si>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</si>
  <si>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</si>
  <si>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</si>
  <si>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</si>
  <si>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</si>
  <si>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</si>
  <si>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</si>
  <si>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</si>
  <si>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</si>
  <si>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</si>
  <si>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</si>
  <si>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</si>
  <si>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</si>
  <si>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</si>
  <si>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</si>
  <si>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</si>
  <si>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</si>
  <si>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</si>
  <si>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</si>
  <si>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</si>
  <si>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</si>
  <si>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</si>
  <si>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</si>
  <si>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</si>
  <si>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</si>
  <si>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</si>
  <si>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</si>
  <si>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</si>
  <si>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</si>
  <si>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</si>
  <si>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</si>
  <si>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</si>
  <si>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</si>
  <si>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</si>
  <si>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</si>
  <si>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</si>
  <si>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</si>
  <si>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</si>
  <si>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</si>
  <si>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</si>
  <si>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</si>
  <si>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</si>
  <si>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</si>
  <si>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</si>
  <si>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</si>
  <si>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</si>
  <si>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</si>
  <si>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</si>
  <si>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</si>
  <si>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</si>
  <si>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</si>
  <si>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</si>
  <si>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</si>
  <si>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</si>
  <si>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</si>
  <si>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</si>
  <si>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</si>
  <si>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</si>
  <si>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</si>
  <si>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</si>
  <si>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</si>
  <si>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</si>
  <si>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</si>
  <si>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</si>
  <si>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</si>
  <si>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</si>
  <si>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</si>
  <si>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</si>
  <si>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</si>
  <si>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</si>
  <si>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</si>
  <si>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</si>
  <si>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</si>
  <si>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</si>
  <si>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</si>
  <si>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</si>
  <si>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</si>
  <si>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</si>
  <si>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</si>
  <si>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</si>
  <si>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</si>
  <si>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</si>
  <si>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</si>
  <si>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</si>
  <si>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</si>
  <si>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</si>
  <si>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</si>
  <si>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</si>
  <si>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</si>
  <si>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</si>
  <si>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</si>
  <si>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</si>
  <si>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</si>
  <si>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</si>
  <si>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</si>
  <si>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</si>
  <si>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</si>
  <si>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</si>
  <si>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</si>
  <si>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</si>
  <si>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</si>
  <si>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</si>
  <si>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</si>
  <si>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</si>
  <si>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</si>
  <si>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</si>
  <si>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</si>
  <si>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</si>
  <si>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</si>
  <si>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</si>
  <si>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</si>
  <si>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</si>
  <si>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</si>
  <si>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</si>
  <si>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</si>
  <si>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</si>
  <si>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</si>
  <si>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</si>
  <si>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</si>
  <si>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</si>
  <si>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</si>
  <si>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</si>
  <si>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</si>
  <si>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</si>
  <si>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</si>
  <si>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</si>
  <si>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</si>
  <si>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</si>
  <si>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</si>
  <si>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</si>
  <si>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</si>
  <si>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</si>
  <si>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</si>
  <si>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</si>
  <si>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</si>
  <si>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</si>
  <si>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</si>
  <si>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</si>
  <si>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</si>
  <si>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</si>
  <si>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</si>
  <si>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</si>
  <si>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</si>
  <si>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</si>
  <si>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</si>
  <si>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</si>
  <si>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</si>
  <si>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</si>
  <si>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</si>
  <si>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</si>
  <si>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</si>
  <si>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</si>
  <si>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</si>
  <si>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</si>
  <si>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</si>
  <si>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</si>
  <si>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</si>
  <si>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</si>
  <si>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</si>
  <si>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</si>
  <si>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</si>
  <si>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</si>
  <si>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</si>
  <si>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</si>
  <si>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</si>
  <si>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</si>
  <si>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</si>
  <si>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</si>
  <si>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</si>
  <si>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</si>
  <si>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</si>
  <si>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</si>
  <si>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</si>
  <si>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</si>
  <si>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</si>
  <si>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</si>
  <si>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</si>
  <si>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</si>
  <si>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</si>
  <si>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</si>
  <si>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</si>
  <si>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</si>
  <si>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</si>
  <si>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</si>
  <si>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</si>
  <si>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</si>
  <si>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</si>
  <si>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</si>
  <si>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</si>
  <si>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</si>
  <si>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</si>
  <si>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</si>
  <si>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</si>
  <si>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</si>
  <si>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</si>
  <si>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</si>
  <si>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</si>
  <si>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</si>
  <si>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</si>
  <si>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</si>
  <si>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</si>
  <si>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</si>
  <si>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</si>
  <si>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</si>
  <si>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</si>
  <si>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</si>
  <si>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</si>
  <si>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</si>
  <si>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</si>
  <si>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</si>
  <si>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</si>
  <si>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</si>
  <si>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</si>
  <si>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</si>
  <si>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</si>
  <si>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</si>
  <si>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</si>
  <si>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</si>
  <si>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</si>
  <si>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</si>
  <si>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</si>
  <si>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</si>
  <si>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</si>
  <si>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</si>
  <si>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</si>
  <si>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</si>
  <si>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</si>
  <si>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</si>
  <si>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</si>
  <si>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</si>
  <si>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</si>
  <si>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</si>
  <si>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</si>
  <si>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</si>
  <si>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</si>
  <si>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</si>
  <si>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</si>
  <si>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</si>
  <si>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</si>
  <si>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</si>
  <si>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</si>
  <si>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</si>
  <si>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</si>
  <si>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</si>
  <si>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</si>
  <si>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</si>
  <si>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</si>
  <si>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</si>
  <si>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</si>
  <si>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</si>
  <si>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</si>
  <si>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</si>
  <si>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</si>
  <si>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</si>
  <si>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</si>
  <si>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</si>
  <si>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</si>
  <si>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</si>
  <si>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</si>
  <si>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</si>
  <si>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</si>
  <si>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</si>
  <si>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</si>
  <si>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</si>
  <si>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</si>
  <si>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</si>
  <si>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</si>
  <si>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</si>
  <si>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</si>
  <si>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</si>
  <si>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</si>
  <si>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</si>
  <si>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</si>
  <si>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</si>
  <si>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</si>
  <si>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</si>
  <si>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</si>
  <si>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</si>
  <si>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</si>
  <si>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</si>
  <si>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</si>
  <si>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</si>
  <si>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</si>
  <si>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</si>
  <si>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</si>
  <si>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</si>
  <si>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</si>
  <si>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</si>
  <si>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</si>
  <si>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</si>
  <si>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</si>
  <si>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</si>
  <si>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</si>
  <si>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</si>
  <si>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</si>
  <si>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</si>
  <si>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</si>
  <si>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</si>
  <si>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</si>
  <si>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</si>
  <si>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</si>
  <si>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</si>
  <si>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</si>
  <si>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</si>
  <si>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</si>
  <si>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</si>
  <si>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</si>
  <si>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</si>
  <si>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</si>
  <si>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</si>
  <si>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</si>
  <si>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</si>
  <si>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</si>
  <si>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</si>
  <si>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</si>
  <si>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</si>
  <si>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</si>
  <si>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</si>
  <si>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</si>
  <si>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</si>
  <si>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</si>
  <si>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</si>
  <si>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</si>
  <si>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</si>
  <si>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</si>
  <si>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</si>
  <si>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</si>
  <si>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</si>
  <si>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</si>
  <si>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</si>
  <si>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</si>
  <si>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</si>
  <si>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</si>
  <si>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</si>
  <si>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</si>
  <si>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</si>
  <si>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</si>
  <si>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</si>
  <si>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</si>
  <si>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</si>
  <si>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</si>
  <si>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</si>
  <si>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</si>
  <si>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</si>
  <si>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</si>
  <si>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</si>
  <si>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</si>
  <si>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</si>
  <si>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</si>
  <si>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</si>
  <si>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</si>
  <si>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</si>
  <si>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</si>
  <si>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</si>
  <si>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</si>
  <si>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</si>
  <si>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</si>
  <si>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</si>
  <si>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</si>
  <si>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</si>
  <si>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</si>
  <si>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</si>
  <si>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</si>
  <si>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</si>
  <si>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</si>
  <si>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</si>
  <si>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</si>
  <si>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</si>
  <si>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</si>
  <si>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</si>
  <si>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</si>
  <si>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</si>
  <si>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</si>
  <si>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</si>
  <si>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</si>
  <si>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</si>
  <si>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</si>
  <si>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</si>
  <si>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</si>
  <si>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</si>
  <si>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</si>
  <si>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</si>
  <si>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</si>
  <si>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</si>
  <si>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</si>
  <si>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</si>
  <si>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</si>
  <si>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</si>
  <si>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</si>
  <si>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</si>
  <si>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</si>
  <si>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</si>
  <si>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</si>
  <si>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</si>
  <si>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</si>
  <si>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</si>
  <si>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</si>
  <si>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</si>
  <si>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</si>
  <si>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</si>
  <si>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</si>
  <si>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</si>
  <si>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</si>
  <si>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</si>
  <si>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</si>
  <si>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</si>
  <si>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</si>
  <si>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</si>
  <si>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</si>
  <si>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</si>
  <si>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</si>
  <si>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</si>
  <si>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</si>
  <si>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</si>
  <si>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</si>
  <si>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</si>
  <si>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</si>
  <si>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</si>
  <si>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</si>
  <si>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</si>
  <si>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</si>
  <si>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</si>
  <si>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</si>
  <si>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</si>
  <si>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</si>
  <si>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</si>
  <si>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</si>
  <si>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</si>
  <si>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</si>
  <si>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</si>
  <si>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</si>
  <si>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</si>
  <si>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</si>
  <si>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</si>
  <si>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</si>
  <si>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</si>
  <si>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</si>
  <si>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</si>
  <si>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</si>
  <si>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</si>
  <si>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</si>
  <si>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</si>
  <si>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</si>
  <si>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</si>
  <si>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</si>
  <si>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</si>
  <si>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</si>
  <si>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</si>
  <si>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</si>
  <si>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</si>
  <si>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</si>
  <si>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</si>
  <si>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</si>
  <si>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</si>
  <si>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</si>
  <si>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</si>
  <si>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</si>
  <si>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</si>
  <si>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</si>
  <si>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</si>
  <si>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</si>
  <si>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</si>
  <si>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</si>
  <si>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</si>
  <si>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</si>
  <si>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</si>
  <si>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</si>
  <si>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</si>
  <si>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</si>
  <si>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</si>
  <si>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</si>
  <si>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</si>
  <si>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</si>
  <si>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</si>
  <si>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</si>
  <si>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</si>
  <si>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</si>
  <si>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</si>
  <si>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</si>
  <si>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</si>
  <si>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</si>
  <si>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</si>
  <si>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</si>
  <si>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</si>
  <si>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</si>
  <si>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</si>
  <si>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</si>
  <si>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</si>
  <si>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</si>
  <si>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</si>
  <si>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</si>
  <si>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</si>
  <si>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</si>
  <si>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</si>
  <si>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</si>
  <si>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</si>
  <si>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</si>
  <si>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</si>
  <si>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</si>
  <si>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</si>
  <si>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</si>
  <si>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</si>
  <si>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</si>
  <si>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</si>
  <si>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</si>
  <si>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</si>
  <si>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</si>
  <si>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</si>
  <si>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</si>
  <si>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</si>
  <si>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</si>
  <si>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</si>
  <si>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</si>
  <si>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</si>
  <si>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</si>
  <si>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</si>
  <si>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</si>
  <si>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</si>
  <si>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</si>
  <si>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</si>
  <si>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</si>
  <si>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</si>
  <si>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</si>
  <si>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</si>
  <si>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</si>
  <si>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</si>
  <si>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</si>
  <si>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</si>
  <si>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</si>
  <si>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</si>
  <si>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</si>
  <si>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</si>
  <si>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</si>
  <si>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</si>
  <si>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</si>
  <si>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</si>
  <si>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</si>
  <si>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</si>
  <si>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</si>
  <si>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</si>
  <si>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</si>
  <si>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</si>
  <si>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</si>
  <si>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</si>
  <si>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</si>
  <si>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</si>
  <si>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</si>
  <si>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</si>
  <si>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</si>
  <si>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</si>
  <si>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</si>
  <si>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</si>
  <si>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</si>
  <si>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</si>
  <si>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</si>
  <si>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</si>
  <si>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</si>
  <si>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</si>
  <si>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</si>
  <si>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</si>
  <si>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</si>
  <si>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</si>
  <si>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</si>
  <si>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</si>
  <si>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</si>
  <si>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</si>
  <si>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</si>
  <si>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</si>
  <si>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</si>
  <si>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</si>
  <si>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</si>
  <si>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</si>
  <si>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</si>
  <si>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</si>
  <si>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</si>
  <si>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</si>
  <si>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</si>
  <si>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</si>
  <si>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</si>
  <si>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</si>
  <si>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</si>
  <si>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</si>
  <si>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</si>
  <si>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</si>
  <si>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</si>
  <si>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</si>
  <si>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</si>
  <si>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</si>
  <si>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</si>
  <si>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</si>
  <si>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</si>
  <si>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</si>
  <si>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</si>
  <si>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</si>
  <si>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</si>
  <si>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</si>
  <si>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</si>
  <si>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</si>
  <si>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</si>
  <si>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</si>
  <si>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</si>
  <si>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</si>
  <si>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</si>
  <si>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</si>
  <si>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</si>
  <si>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</si>
  <si>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</si>
  <si>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</si>
  <si>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</si>
  <si>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</si>
  <si>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</si>
  <si>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</si>
  <si>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</si>
  <si>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</si>
  <si>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</si>
  <si>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</si>
  <si>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</si>
  <si>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</si>
  <si>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</si>
  <si>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</si>
  <si>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</si>
  <si>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</si>
  <si>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</si>
  <si>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</si>
  <si>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</si>
  <si>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</si>
  <si>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</si>
  <si>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</si>
  <si>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</si>
  <si>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</si>
  <si>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</si>
  <si>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</si>
  <si>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</si>
  <si>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</si>
  <si>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</si>
  <si>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</si>
  <si>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</si>
  <si>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</si>
  <si>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</si>
  <si>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</si>
  <si>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</si>
  <si>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</si>
  <si>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</si>
  <si>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</si>
  <si>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</si>
  <si>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</si>
  <si>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</si>
  <si>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</si>
  <si>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</si>
  <si>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</si>
  <si>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</si>
  <si>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</si>
  <si>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</si>
  <si>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</si>
  <si>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</si>
  <si>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</si>
  <si>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</si>
  <si>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</si>
  <si>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</si>
  <si>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</si>
  <si>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</si>
  <si>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</si>
  <si>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</si>
  <si>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</si>
  <si>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</si>
  <si>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</si>
  <si>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</si>
  <si>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</si>
  <si>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</si>
  <si>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</si>
  <si>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</si>
  <si>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</si>
  <si>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</si>
  <si>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</si>
  <si>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</si>
  <si>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</si>
  <si>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</si>
  <si>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</si>
  <si>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</si>
  <si>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</si>
  <si>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</si>
  <si>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</si>
  <si>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</si>
  <si>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</si>
  <si>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</si>
  <si>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</si>
  <si>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</si>
  <si>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</si>
  <si>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</si>
  <si>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</si>
  <si>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</si>
  <si>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</si>
  <si>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</si>
  <si>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</si>
  <si>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</si>
  <si>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</si>
  <si>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</si>
  <si>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</si>
  <si>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</si>
  <si>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</si>
  <si>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</si>
  <si>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</si>
  <si>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</si>
  <si>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</si>
  <si>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</si>
  <si>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</si>
  <si>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</si>
  <si>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</si>
  <si>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</si>
  <si>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</si>
  <si>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</si>
  <si>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</si>
  <si>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</si>
  <si>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</si>
  <si>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</si>
  <si>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</si>
  <si>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</si>
  <si>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</si>
  <si>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</si>
  <si>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</si>
  <si>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</si>
  <si>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</si>
  <si>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</si>
  <si>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</si>
  <si>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</si>
  <si>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</si>
  <si>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</si>
  <si>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</si>
  <si>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</si>
  <si>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</si>
  <si>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</si>
  <si>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</si>
  <si>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</si>
  <si>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</si>
  <si>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</si>
  <si>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</si>
  <si>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</si>
  <si>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</si>
  <si>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</si>
  <si>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</si>
  <si>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</si>
  <si>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</si>
  <si>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</si>
  <si>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</si>
  <si>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</si>
  <si>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</si>
  <si>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</si>
  <si>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</si>
  <si>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</si>
  <si>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</si>
  <si>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</si>
  <si>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</si>
  <si>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</si>
  <si>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</si>
  <si>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</si>
  <si>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</si>
  <si>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</si>
  <si>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</si>
  <si>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</si>
  <si>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</si>
  <si>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</si>
  <si>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</si>
  <si>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</si>
  <si>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</si>
  <si>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</si>
  <si>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</si>
  <si>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</si>
  <si>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</si>
  <si>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</si>
  <si>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</si>
  <si>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</si>
  <si>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</si>
  <si>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</si>
  <si>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</si>
  <si>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</si>
  <si>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</si>
  <si>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</si>
  <si>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</si>
  <si>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</si>
  <si>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</si>
  <si>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</si>
  <si>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</si>
  <si>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</si>
  <si>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</si>
  <si>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</si>
  <si>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</si>
  <si>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</si>
  <si>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</si>
  <si>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</si>
  <si>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</si>
  <si>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</si>
  <si>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</si>
  <si>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</si>
  <si>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</si>
  <si>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</si>
  <si>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</si>
  <si>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</si>
  <si>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</si>
  <si>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</si>
  <si>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</si>
  <si>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</si>
  <si>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</si>
  <si>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</si>
  <si>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</si>
  <si>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</si>
  <si>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</si>
  <si>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</si>
  <si>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</si>
  <si>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</si>
  <si>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</si>
  <si>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</si>
  <si>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</si>
  <si>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</si>
  <si>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</si>
  <si>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</si>
  <si>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</si>
  <si>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</si>
  <si>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</si>
  <si>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</si>
  <si>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</si>
  <si>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</si>
  <si>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</si>
  <si>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</si>
  <si>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</si>
  <si>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</si>
  <si>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</si>
  <si>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</si>
  <si>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</si>
  <si>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</si>
  <si>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</si>
  <si>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</si>
  <si>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</si>
  <si>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</si>
  <si>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</si>
  <si>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</si>
  <si>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</si>
  <si>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</si>
  <si>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</si>
  <si>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</si>
  <si>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</si>
  <si>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</si>
  <si>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</si>
  <si>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</si>
  <si>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</si>
  <si>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</si>
  <si>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</si>
  <si>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</si>
  <si>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</si>
  <si>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</si>
  <si>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</si>
  <si>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</si>
  <si>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</si>
  <si>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</si>
  <si>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</si>
  <si>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</si>
  <si>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</si>
  <si>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</si>
  <si>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</si>
  <si>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</si>
  <si>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</si>
  <si>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</si>
  <si>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</si>
  <si>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</si>
  <si>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</si>
  <si>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</si>
  <si>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</si>
  <si>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</si>
  <si>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</si>
  <si>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</si>
  <si>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</si>
  <si>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</si>
  <si>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</si>
  <si>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</si>
  <si>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</si>
  <si>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</si>
  <si>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</si>
  <si>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</si>
  <si>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</si>
  <si>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</si>
  <si>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</si>
  <si>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</si>
  <si>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</si>
  <si>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</si>
  <si>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</si>
  <si>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</si>
  <si>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</si>
  <si>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</si>
  <si>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</si>
  <si>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</si>
  <si>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</si>
  <si>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</si>
  <si>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</si>
  <si>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</si>
  <si>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</si>
  <si>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</si>
  <si>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</si>
  <si>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</si>
  <si>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</si>
  <si>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</si>
  <si>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</si>
  <si>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</si>
  <si>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</si>
  <si>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</si>
  <si>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</si>
  <si>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</si>
  <si>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</si>
  <si>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</si>
  <si>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</si>
  <si>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</si>
  <si>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</si>
  <si>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</si>
  <si>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</si>
  <si>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</si>
  <si>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</si>
  <si>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</si>
  <si>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</si>
  <si>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</si>
  <si>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</si>
  <si>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</si>
  <si>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</si>
  <si>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</si>
  <si>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</si>
  <si>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</si>
  <si>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</si>
  <si>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</si>
  <si>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</si>
  <si>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</si>
  <si>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</si>
  <si>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</si>
  <si>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</si>
  <si>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</si>
  <si>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</si>
  <si>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</si>
  <si>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</si>
  <si>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</si>
  <si>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</si>
  <si>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</si>
  <si>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</si>
  <si>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</si>
  <si>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</si>
  <si>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</si>
  <si>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</si>
  <si>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</si>
  <si>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</si>
  <si>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</si>
  <si>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</si>
  <si>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</si>
  <si>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</si>
  <si>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</si>
  <si>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</si>
  <si>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</si>
  <si>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</si>
  <si>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</si>
  <si>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</si>
  <si>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</si>
  <si>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</si>
  <si>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</si>
  <si>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</si>
  <si>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</si>
  <si>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</si>
  <si>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</si>
  <si>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</si>
  <si>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</si>
  <si>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</si>
  <si>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</si>
  <si>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</si>
  <si>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</si>
  <si>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</si>
  <si>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</si>
  <si>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</si>
  <si>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</si>
  <si>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</si>
  <si>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</si>
  <si>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</si>
  <si>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</si>
  <si>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</si>
  <si>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</si>
  <si>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</si>
  <si>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</si>
  <si>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</si>
  <si>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</si>
  <si>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</si>
  <si>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</si>
  <si>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</si>
  <si>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</si>
  <si>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</si>
  <si>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</si>
  <si>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</si>
  <si>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</si>
  <si>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</si>
  <si>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</si>
  <si>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</si>
  <si>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</si>
  <si>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</si>
  <si>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</si>
  <si>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</si>
  <si>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</si>
  <si>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</si>
  <si>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</si>
  <si>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</si>
  <si>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</si>
  <si>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</si>
  <si>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</si>
  <si>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</si>
  <si>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</si>
  <si>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</si>
  <si>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</si>
  <si>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</si>
  <si>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</si>
  <si>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</si>
  <si>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</si>
  <si>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</si>
  <si>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</si>
  <si>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</si>
  <si>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</si>
  <si>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</si>
  <si>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</si>
  <si>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</si>
  <si>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</si>
  <si>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</si>
  <si>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</si>
  <si>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</si>
  <si>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</si>
  <si>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</si>
  <si>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</si>
  <si>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</si>
  <si>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</si>
  <si>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</si>
  <si>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</si>
  <si>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</si>
  <si>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</si>
  <si>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</si>
  <si>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</si>
  <si>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</si>
  <si>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</si>
  <si>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</si>
  <si>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</si>
  <si>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</si>
  <si>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</si>
  <si>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</si>
  <si>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</si>
  <si>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</si>
  <si>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</si>
  <si>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</si>
  <si>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</si>
  <si>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</si>
  <si>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</si>
  <si>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</si>
  <si>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</si>
  <si>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</si>
  <si>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</si>
  <si>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</si>
  <si>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</si>
  <si>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</si>
  <si>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</si>
  <si>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</si>
  <si>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</si>
  <si>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</si>
  <si>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</si>
  <si>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</si>
  <si>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</si>
  <si>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</si>
  <si>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</si>
  <si>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</si>
  <si>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</si>
  <si>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</si>
  <si>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</si>
  <si>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</si>
  <si>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</si>
  <si>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</si>
  <si>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</si>
  <si>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</si>
  <si>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</si>
  <si>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</si>
  <si>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</si>
  <si>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</si>
  <si>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</si>
  <si>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</si>
  <si>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</si>
  <si>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</si>
  <si>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</si>
  <si>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</si>
  <si>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</si>
  <si>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</si>
  <si>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</si>
  <si>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</si>
  <si>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</si>
  <si>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</si>
  <si>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</si>
  <si>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</si>
  <si>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</si>
  <si>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</si>
  <si>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</si>
  <si>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</si>
  <si>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</si>
  <si>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</si>
  <si>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</si>
  <si>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</si>
  <si>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</si>
  <si>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</si>
  <si>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</si>
  <si>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</si>
  <si>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</si>
  <si>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</si>
  <si>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</si>
  <si>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</si>
  <si>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</si>
  <si>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</si>
  <si>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</si>
  <si>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</si>
  <si>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</si>
  <si>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</si>
  <si>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</si>
  <si>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</si>
  <si>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</si>
  <si>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</si>
  <si>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</si>
  <si>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</si>
  <si>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</si>
  <si>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</si>
  <si>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</si>
  <si>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</si>
  <si>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</si>
  <si>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</si>
  <si>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</si>
  <si>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</si>
  <si>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</si>
  <si>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</si>
  <si>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</si>
  <si>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</si>
  <si>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</si>
  <si>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</si>
  <si>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</si>
  <si>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</si>
  <si>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</si>
  <si>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</si>
  <si>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</si>
  <si>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</si>
  <si>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</si>
  <si>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</si>
  <si>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</si>
  <si>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</si>
  <si>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</si>
  <si>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</si>
  <si>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</si>
  <si>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</si>
  <si>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</si>
  <si>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</si>
  <si>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</si>
  <si>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</si>
  <si>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</si>
  <si>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</si>
  <si>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</si>
  <si>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</si>
  <si>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</si>
  <si>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</si>
  <si>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</si>
  <si>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</si>
  <si>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</si>
  <si>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</si>
  <si>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</si>
  <si>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</si>
  <si>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</si>
  <si>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</si>
  <si>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</si>
  <si>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</si>
  <si>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</si>
  <si>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</si>
  <si>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</si>
  <si>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</si>
  <si>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</si>
  <si>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</si>
  <si>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</si>
  <si>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</si>
  <si>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</si>
  <si>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</si>
  <si>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</si>
  <si>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</si>
  <si>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</si>
  <si>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</si>
  <si>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</si>
  <si>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</si>
  <si>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</si>
  <si>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</si>
  <si>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</si>
  <si>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</si>
  <si>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</si>
  <si>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</si>
  <si>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</si>
  <si>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</si>
  <si>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</si>
  <si>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</si>
  <si>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</si>
  <si>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</si>
  <si>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</si>
  <si>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</si>
  <si>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</si>
  <si>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</si>
  <si>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</si>
  <si>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</si>
  <si>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</si>
  <si>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</si>
  <si>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</si>
  <si>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</si>
  <si>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</si>
  <si>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</si>
  <si>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</si>
  <si>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</si>
  <si>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</si>
  <si>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</si>
  <si>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</si>
  <si>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</si>
  <si>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</si>
  <si>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</si>
  <si>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</si>
  <si>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</si>
  <si>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</si>
  <si>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</si>
  <si>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</si>
  <si>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</si>
  <si>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</si>
  <si>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</si>
  <si>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</si>
  <si>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</si>
  <si>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</si>
  <si>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</si>
  <si>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</si>
  <si>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</si>
  <si>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</si>
  <si>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</si>
  <si>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</si>
  <si>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</si>
  <si>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</si>
  <si>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</si>
  <si>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</si>
  <si>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</si>
  <si>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</si>
  <si>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</si>
  <si>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</si>
  <si>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</si>
  <si>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</si>
  <si>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</si>
  <si>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</si>
  <si>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</si>
  <si>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</si>
  <si>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</si>
  <si>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</si>
  <si>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</si>
  <si>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</si>
  <si>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</si>
  <si>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</si>
  <si>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</si>
  <si>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</si>
  <si>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</si>
  <si>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</si>
  <si>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</si>
  <si>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</si>
  <si>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</si>
  <si>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</si>
  <si>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</si>
  <si>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</si>
  <si>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</si>
  <si>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</si>
  <si>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</si>
  <si>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</si>
  <si>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</si>
  <si>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</si>
  <si>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</si>
  <si>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</si>
  <si>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</si>
  <si>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</si>
  <si>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</si>
  <si>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</si>
  <si>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</si>
  <si>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</si>
  <si>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</si>
  <si>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</si>
  <si>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</si>
  <si>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</si>
  <si>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</si>
  <si>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</si>
  <si>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</si>
  <si>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</si>
  <si>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</si>
  <si>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</si>
  <si>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</si>
  <si>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</si>
  <si>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</si>
  <si>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</si>
  <si>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</si>
  <si>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</si>
  <si>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</si>
  <si>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</si>
  <si>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</si>
  <si>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</si>
  <si>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</si>
  <si>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</si>
  <si>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</si>
  <si>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</si>
  <si>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</si>
  <si>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</si>
  <si>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</si>
  <si>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</si>
  <si>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</si>
  <si>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</si>
  <si>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</si>
  <si>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</si>
  <si>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</si>
  <si>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</si>
  <si>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</si>
  <si>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</si>
  <si>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</si>
  <si>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</si>
  <si>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</si>
  <si>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</si>
  <si>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</si>
  <si>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</si>
  <si>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</si>
  <si>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</si>
  <si>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</si>
  <si>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</si>
  <si>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</si>
  <si>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</si>
  <si>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</si>
  <si>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</si>
  <si>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</si>
  <si>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</si>
  <si>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</si>
  <si>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</si>
  <si>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</si>
  <si>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</si>
  <si>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</si>
  <si>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</si>
  <si>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</si>
  <si>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</si>
  <si>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</si>
  <si>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</si>
  <si>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</si>
  <si>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</si>
  <si>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</si>
  <si>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</si>
  <si>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</si>
  <si>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</si>
  <si>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</si>
  <si>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</si>
  <si>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</si>
  <si>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</si>
  <si>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</si>
  <si>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</si>
  <si>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</si>
  <si>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</si>
  <si>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</si>
  <si>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</si>
  <si>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</si>
  <si>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</si>
  <si>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</si>
  <si>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</si>
  <si>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</si>
  <si>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</si>
  <si>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</si>
  <si>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</si>
  <si>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</si>
  <si>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</si>
  <si>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</si>
  <si>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</si>
  <si>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</si>
  <si>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</si>
  <si>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</si>
  <si>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</si>
  <si>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</si>
  <si>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</si>
  <si>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</si>
  <si>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</si>
  <si>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</si>
  <si>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</si>
  <si>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</si>
  <si>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</si>
  <si>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</si>
  <si>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</si>
  <si>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</si>
  <si>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</si>
  <si>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</si>
  <si>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</si>
  <si>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</si>
  <si>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</si>
  <si>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</si>
  <si>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</si>
  <si>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</si>
  <si>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</si>
  <si>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</si>
  <si>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</si>
  <si>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</si>
  <si>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</si>
  <si>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</si>
  <si>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</si>
  <si>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</si>
  <si>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</si>
  <si>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</si>
  <si>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</si>
  <si>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</si>
  <si>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</si>
  <si>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</si>
  <si>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</si>
  <si>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</si>
  <si>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</si>
  <si>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</si>
  <si>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</si>
  <si>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</si>
  <si>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</si>
  <si>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</si>
  <si>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</si>
  <si>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</si>
  <si>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</si>
  <si>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</si>
  <si>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</si>
  <si>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</si>
  <si>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</si>
  <si>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</si>
  <si>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</si>
  <si>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</si>
  <si>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</si>
  <si>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</si>
  <si>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</si>
  <si>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</si>
  <si>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</si>
  <si>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</si>
  <si>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</si>
  <si>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</si>
  <si>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</si>
  <si>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</si>
  <si>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</si>
  <si>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</si>
  <si>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</si>
  <si>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</si>
  <si>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</si>
  <si>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</si>
  <si>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</si>
  <si>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</si>
  <si>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</si>
  <si>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</si>
  <si>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</si>
  <si>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</si>
  <si>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</si>
  <si>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</si>
  <si>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</si>
  <si>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</si>
  <si>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</si>
  <si>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</si>
  <si>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</si>
  <si>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</si>
  <si>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</si>
  <si>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</si>
  <si>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</si>
  <si>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</si>
  <si>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</si>
  <si>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</si>
  <si>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</si>
  <si>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</si>
  <si>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</si>
  <si>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</si>
  <si>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</si>
  <si>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</si>
  <si>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</si>
  <si>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</si>
  <si>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</si>
  <si>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</si>
  <si>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</si>
  <si>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</si>
  <si>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</si>
  <si>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</si>
  <si>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</si>
  <si>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</si>
  <si>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</si>
  <si>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</si>
  <si>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</si>
  <si>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</si>
  <si>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</si>
  <si>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</si>
  <si>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</si>
  <si>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</si>
  <si>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</si>
  <si>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</si>
  <si>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</si>
  <si>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</si>
  <si>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</si>
  <si>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</si>
  <si>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</si>
  <si>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</si>
  <si>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</si>
  <si>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</si>
  <si>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</si>
  <si>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</si>
  <si>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</si>
  <si>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</si>
  <si>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</si>
  <si>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</si>
  <si>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</si>
  <si>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</si>
  <si>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</si>
  <si>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</si>
  <si>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</si>
  <si>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</si>
  <si>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</si>
  <si>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</si>
  <si>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</si>
  <si>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</si>
  <si>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</si>
  <si>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</si>
  <si>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</si>
  <si>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</si>
  <si>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</si>
  <si>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</si>
  <si>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</si>
  <si>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</si>
  <si>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</si>
  <si>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</si>
  <si>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</si>
  <si>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</si>
  <si>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</si>
  <si>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</si>
  <si>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</si>
  <si>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</si>
  <si>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</si>
  <si>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</si>
  <si>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</si>
  <si>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</si>
  <si>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</si>
  <si>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</si>
  <si>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</si>
  <si>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</si>
  <si>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</si>
  <si>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</si>
  <si>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</si>
  <si>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</si>
  <si>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</si>
  <si>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</si>
  <si>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</si>
  <si>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</si>
  <si>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</si>
  <si>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</si>
  <si>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</si>
  <si>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</si>
  <si>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</si>
  <si>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</si>
  <si>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</si>
  <si>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</si>
  <si>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</si>
  <si>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</si>
  <si>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</si>
  <si>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</si>
  <si>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</si>
  <si>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</si>
  <si>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</si>
  <si>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</si>
  <si>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</si>
  <si>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</si>
  <si>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</si>
  <si>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</si>
  <si>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</si>
  <si>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</si>
  <si>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</si>
  <si>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</si>
  <si>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</si>
  <si>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</si>
  <si>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</si>
  <si>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</si>
  <si>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</si>
  <si>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</si>
  <si>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</si>
  <si>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</si>
  <si>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</si>
  <si>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</si>
  <si>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</si>
  <si>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</si>
  <si>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</si>
  <si>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</si>
  <si>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</si>
  <si>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</si>
  <si>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</si>
  <si>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</si>
  <si>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</si>
  <si>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</si>
  <si>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</si>
  <si>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</si>
  <si>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</si>
  <si>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</si>
  <si>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</si>
  <si>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</si>
  <si>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</si>
  <si>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</si>
  <si>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</si>
  <si>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</si>
  <si>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</si>
  <si>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</si>
  <si>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</si>
  <si>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</si>
  <si>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</si>
  <si>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</si>
  <si>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</si>
  <si>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</si>
  <si>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</si>
  <si>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</si>
  <si>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</si>
  <si>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</si>
  <si>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</si>
  <si>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</si>
  <si>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</si>
  <si>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</si>
  <si>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</si>
  <si>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</si>
  <si>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</si>
  <si>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</si>
  <si>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</si>
  <si>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</si>
  <si>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</si>
  <si>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</si>
  <si>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</si>
  <si>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</si>
  <si>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</si>
  <si>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</si>
  <si>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</si>
  <si>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</si>
  <si>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</si>
  <si>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</si>
  <si>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</si>
  <si>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</si>
  <si>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</si>
  <si>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</si>
  <si>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</si>
  <si>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</si>
  <si>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</si>
  <si>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</si>
  <si>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</si>
  <si>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</si>
  <si>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</si>
  <si>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</si>
  <si>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</si>
  <si>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</si>
  <si>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</si>
  <si>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</si>
  <si>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</si>
  <si>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</si>
  <si>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</si>
  <si>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</si>
  <si>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</si>
  <si>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</si>
  <si>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</si>
  <si>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</si>
  <si>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</si>
  <si>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</si>
  <si>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</si>
  <si>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</si>
  <si>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</si>
  <si>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</si>
  <si>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</si>
  <si>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</si>
  <si>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</si>
  <si>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</si>
  <si>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</si>
  <si>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</si>
  <si>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</si>
  <si>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</si>
  <si>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</si>
  <si>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</si>
  <si>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</si>
  <si>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</si>
  <si>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</si>
  <si>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</si>
  <si>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</si>
  <si>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</si>
  <si>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</si>
  <si>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</si>
  <si>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</si>
  <si>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</si>
  <si>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</si>
  <si>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</si>
  <si>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</si>
  <si>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</si>
  <si>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</si>
  <si>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</si>
  <si>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</si>
  <si>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</si>
  <si>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</si>
  <si>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</si>
  <si>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</si>
  <si>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</si>
  <si>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</si>
  <si>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</si>
  <si>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</si>
  <si>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</si>
  <si>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</si>
  <si>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</si>
  <si>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</si>
  <si>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</si>
  <si>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</si>
  <si>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</si>
  <si>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</si>
  <si>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</si>
  <si>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</si>
  <si>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</si>
  <si>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</si>
  <si>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</si>
  <si>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</si>
  <si>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</si>
  <si>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</si>
  <si>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</si>
  <si>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</si>
  <si>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</si>
  <si>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</si>
  <si>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</si>
  <si>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</si>
  <si>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</si>
  <si>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</si>
  <si>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</si>
  <si>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</si>
  <si>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</si>
  <si>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</si>
  <si>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</si>
  <si>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</si>
  <si>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</si>
  <si>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</si>
  <si>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</si>
  <si>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</si>
  <si>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</si>
  <si>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</si>
  <si>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</si>
  <si>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</si>
  <si>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</si>
  <si>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</si>
  <si>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</si>
  <si>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</si>
  <si>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</si>
  <si>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</si>
  <si>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</si>
  <si>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</si>
  <si>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</si>
  <si>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</si>
  <si>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</si>
  <si>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</si>
  <si>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</si>
  <si>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</si>
  <si>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</si>
  <si>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</si>
  <si>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</si>
  <si>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</si>
  <si>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</si>
  <si>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</si>
  <si>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</si>
  <si>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</si>
  <si>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</si>
  <si>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</si>
  <si>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</si>
  <si>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</si>
  <si>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</si>
  <si>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</si>
  <si>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</si>
  <si>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</si>
  <si>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</si>
  <si>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</si>
  <si>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</si>
  <si>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</si>
  <si>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</si>
  <si>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</si>
  <si>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</si>
  <si>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</si>
  <si>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</si>
  <si>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</si>
  <si>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</si>
  <si>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</si>
  <si>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</si>
  <si>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</si>
  <si>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</si>
  <si>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</si>
  <si>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</si>
  <si>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</si>
  <si>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</si>
  <si>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</si>
  <si>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</si>
  <si>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</si>
  <si>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</si>
  <si>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</si>
  <si>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</si>
  <si>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</si>
  <si>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</si>
  <si>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</si>
  <si>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</si>
  <si>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</si>
  <si>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</si>
  <si>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</si>
  <si>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</si>
  <si>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</si>
  <si>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</si>
  <si>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</si>
  <si>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</si>
  <si>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</si>
  <si>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</si>
  <si>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</si>
  <si>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</si>
  <si>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</si>
  <si>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</si>
  <si>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</si>
  <si>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</si>
  <si>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</si>
  <si>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</si>
  <si>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</si>
  <si>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</si>
  <si>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</si>
  <si>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</si>
  <si>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</si>
  <si>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</si>
  <si>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</si>
  <si>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</si>
  <si>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</si>
  <si>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</si>
  <si>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</si>
  <si>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</si>
  <si>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</si>
  <si>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</si>
  <si>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</si>
  <si>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</si>
  <si>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</si>
  <si>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</si>
  <si>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</si>
  <si>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</si>
  <si>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</si>
  <si>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</si>
  <si>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</si>
  <si>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</si>
  <si>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</si>
  <si>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</si>
  <si>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</si>
  <si>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</si>
  <si>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</si>
  <si>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</si>
  <si>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</si>
  <si>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</si>
  <si>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</si>
  <si>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</si>
  <si>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</si>
  <si>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</si>
  <si>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</si>
  <si>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</si>
  <si>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</si>
  <si>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</si>
  <si>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</si>
  <si>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</si>
  <si>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</si>
  <si>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</si>
  <si>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</si>
  <si>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</si>
  <si>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</si>
  <si>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</si>
  <si>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</si>
  <si>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</si>
  <si>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</si>
  <si>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</si>
  <si>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</si>
  <si>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</si>
  <si>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</si>
  <si>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</si>
  <si>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</si>
  <si>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</si>
  <si>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</si>
  <si>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</si>
  <si>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</si>
  <si>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</si>
  <si>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</si>
  <si>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</si>
  <si>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</si>
  <si>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</si>
  <si>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</si>
  <si>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</si>
  <si>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</si>
  <si>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</si>
  <si>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</si>
  <si>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</si>
  <si>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</si>
  <si>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</si>
  <si>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</si>
  <si>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</si>
  <si>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</si>
  <si>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</si>
  <si>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</si>
  <si>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</si>
  <si>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</si>
  <si>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</si>
  <si>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</si>
  <si>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</si>
  <si>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</si>
  <si>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</si>
  <si>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</si>
  <si>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</si>
  <si>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</si>
  <si>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</si>
  <si>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</si>
  <si>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</si>
  <si>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</si>
  <si>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</si>
  <si>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</si>
  <si>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</si>
  <si>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</si>
  <si>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</si>
  <si>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</si>
  <si>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</si>
  <si>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</si>
  <si>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</si>
  <si>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</si>
  <si>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</si>
  <si>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</si>
  <si>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</si>
  <si>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</si>
  <si>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</si>
  <si>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</si>
  <si>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</si>
  <si>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</si>
  <si>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</si>
  <si>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</si>
  <si>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</si>
  <si>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</si>
  <si>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</si>
  <si>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</si>
  <si>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</si>
  <si>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</si>
  <si>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</si>
  <si>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</si>
  <si>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</si>
  <si>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</si>
  <si>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</si>
  <si>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</si>
  <si>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</si>
  <si>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</si>
  <si>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</si>
  <si>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</si>
  <si>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</si>
  <si>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</si>
  <si>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</si>
  <si>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</si>
  <si>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</si>
  <si>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</si>
  <si>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</si>
  <si>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</si>
  <si>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</si>
  <si>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</si>
  <si>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</si>
  <si>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</si>
  <si>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</si>
  <si>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</si>
  <si>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</si>
  <si>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</si>
  <si>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</si>
  <si>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</si>
  <si>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</si>
  <si>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</si>
  <si>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</si>
  <si>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</si>
  <si>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</si>
  <si>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</si>
  <si>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</si>
  <si>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</si>
  <si>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</si>
  <si>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</si>
  <si>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</si>
  <si>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</si>
  <si>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</si>
  <si>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</si>
  <si>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</si>
  <si>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</si>
  <si>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</si>
  <si>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</si>
  <si>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</si>
  <si>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</si>
  <si>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</si>
  <si>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</si>
  <si>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</si>
  <si>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</si>
  <si>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</si>
  <si>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</si>
  <si>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</si>
  <si>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</si>
  <si>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</si>
  <si>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</si>
  <si>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</si>
  <si>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</si>
  <si>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</si>
  <si>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</si>
  <si>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</si>
  <si>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</si>
  <si>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</si>
  <si>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</si>
  <si>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</si>
  <si>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</si>
  <si>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</si>
  <si>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</si>
  <si>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</si>
  <si>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</si>
  <si>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</si>
  <si>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</si>
  <si>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</si>
  <si>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</si>
  <si>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</si>
  <si>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</si>
  <si>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</si>
  <si>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</si>
  <si>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</si>
  <si>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</si>
  <si>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</si>
  <si>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</si>
  <si>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</si>
  <si>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</si>
  <si>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</si>
  <si>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</si>
  <si>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</si>
  <si>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</si>
  <si>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</si>
  <si>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</si>
  <si>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</si>
  <si>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</si>
  <si>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</si>
  <si>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</si>
  <si>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</si>
  <si>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</si>
  <si>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</si>
  <si>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</si>
  <si>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</si>
  <si>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</si>
  <si>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</si>
  <si>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</si>
  <si>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</si>
  <si>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</si>
  <si>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</si>
  <si>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</si>
  <si>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</si>
  <si>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</si>
  <si>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</si>
  <si>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</si>
  <si>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</si>
  <si>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</si>
  <si>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</si>
  <si>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</si>
  <si>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</si>
  <si>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</si>
  <si>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</si>
  <si>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</si>
  <si>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</si>
  <si>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</si>
  <si>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</si>
  <si>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</si>
  <si>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</si>
  <si>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</si>
  <si>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</si>
  <si>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</si>
  <si>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</si>
  <si>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</si>
  <si>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</si>
  <si>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</si>
  <si>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</si>
  <si>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</si>
  <si>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</si>
  <si>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</si>
  <si>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</si>
  <si>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</si>
  <si>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</si>
  <si>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</si>
  <si>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</si>
  <si>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</si>
  <si>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</si>
  <si>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</si>
  <si>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</si>
  <si>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</si>
  <si>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</si>
  <si>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</si>
  <si>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</si>
  <si>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</si>
  <si>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</si>
  <si>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</si>
  <si>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</si>
  <si>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</si>
  <si>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</si>
  <si>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</si>
  <si>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</si>
  <si>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</si>
  <si>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</si>
  <si>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</si>
  <si>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</si>
  <si>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</si>
  <si>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</si>
  <si>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</si>
  <si>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</si>
  <si>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</si>
  <si>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</si>
  <si>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</si>
  <si>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</si>
  <si>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</si>
  <si>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</si>
  <si>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</si>
  <si>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</si>
  <si>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</si>
  <si>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</si>
  <si>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</si>
  <si>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</si>
  <si>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</si>
  <si>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</si>
  <si>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</si>
  <si>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</si>
  <si>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</si>
  <si>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</si>
  <si>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</si>
  <si>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</si>
  <si>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</si>
  <si>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</si>
  <si>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</si>
  <si>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</si>
  <si>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</si>
  <si>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</si>
  <si>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</si>
  <si>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</si>
  <si>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</si>
  <si>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</si>
  <si>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</si>
  <si>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</si>
  <si>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</si>
  <si>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</si>
  <si>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</si>
  <si>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</si>
  <si>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</si>
  <si>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</si>
  <si>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</si>
  <si>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</si>
  <si>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</si>
  <si>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</si>
  <si>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</si>
  <si>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</si>
  <si>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</si>
  <si>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</si>
  <si>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</si>
  <si>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</si>
  <si>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</si>
  <si>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</si>
  <si>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</si>
  <si>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</si>
  <si>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</si>
  <si>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</si>
  <si>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</si>
  <si>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</si>
  <si>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</si>
  <si>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</si>
  <si>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</si>
  <si>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</si>
  <si>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</si>
  <si>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</si>
  <si>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</si>
  <si>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</si>
  <si>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</si>
  <si>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</si>
  <si>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</si>
  <si>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</si>
  <si>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</si>
  <si>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</si>
  <si>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</si>
  <si>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</si>
  <si>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</si>
  <si>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</si>
  <si>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</si>
  <si>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</si>
  <si>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</si>
  <si>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</si>
  <si>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</si>
  <si>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</si>
  <si>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</si>
  <si>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</si>
  <si>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</si>
  <si>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</si>
  <si>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</si>
  <si>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</si>
  <si>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</si>
  <si>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</si>
  <si>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</si>
  <si>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</si>
  <si>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</si>
  <si>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</si>
  <si>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</si>
  <si>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</si>
  <si>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</si>
  <si>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</si>
  <si>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</si>
  <si>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</si>
  <si>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</si>
  <si>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</si>
  <si>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</si>
  <si>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</si>
  <si>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</si>
  <si>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</si>
  <si>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</si>
  <si>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</si>
  <si>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</si>
  <si>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</si>
  <si>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</si>
  <si>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</si>
  <si>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</si>
  <si>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</si>
  <si>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</si>
  <si>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</si>
  <si>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</si>
  <si>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</si>
  <si>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</si>
  <si>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</si>
  <si>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</si>
  <si>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</si>
  <si>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</si>
  <si>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</si>
  <si>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</si>
  <si>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</si>
  <si>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</si>
  <si>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</si>
  <si>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</si>
  <si>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</si>
  <si>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</si>
  <si>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</si>
  <si>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</si>
  <si>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</si>
  <si>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</si>
  <si>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</si>
  <si>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</si>
  <si>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</si>
  <si>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</si>
  <si>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</si>
  <si>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</si>
  <si>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</si>
  <si>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</si>
  <si>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</si>
  <si>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</si>
  <si>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</si>
  <si>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</si>
  <si>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</si>
  <si>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</si>
  <si>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</si>
  <si>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</si>
  <si>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</si>
  <si>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</si>
  <si>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</si>
  <si>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</si>
  <si>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</si>
  <si>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</si>
  <si>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</si>
  <si>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</si>
  <si>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</si>
  <si>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</si>
  <si>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</si>
  <si>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</si>
  <si>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</si>
  <si>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</si>
  <si>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</si>
  <si>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</si>
  <si>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</si>
  <si>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</si>
  <si>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</si>
  <si>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</si>
  <si>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</si>
  <si>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</si>
  <si>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</si>
  <si>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</si>
  <si>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</si>
  <si>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</si>
  <si>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</si>
  <si>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</si>
  <si>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</si>
  <si>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</si>
  <si>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</si>
  <si>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</si>
  <si>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</si>
  <si>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</si>
  <si>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</si>
  <si>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</si>
  <si>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</si>
  <si>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</si>
  <si>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</si>
  <si>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</si>
  <si>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</si>
  <si>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</si>
  <si>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</si>
  <si>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</si>
  <si>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</si>
  <si>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</si>
  <si>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</si>
  <si>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</si>
  <si>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</si>
  <si>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</si>
  <si>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</si>
  <si>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</si>
  <si>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</si>
  <si>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</si>
  <si>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</si>
  <si>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</si>
  <si>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</si>
  <si>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</si>
  <si>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</si>
  <si>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</si>
  <si>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</si>
  <si>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</si>
  <si>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</si>
  <si>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</si>
  <si>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</si>
  <si>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</si>
  <si>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</si>
  <si>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</si>
  <si>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</si>
  <si>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</si>
  <si>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</si>
  <si>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</si>
  <si>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</si>
  <si>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</si>
  <si>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</si>
  <si>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</si>
  <si>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</si>
  <si>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</si>
  <si>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</si>
  <si>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</si>
  <si>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</si>
  <si>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</si>
  <si>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</si>
  <si>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</si>
  <si>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</si>
  <si>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</si>
  <si>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</si>
  <si>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</si>
  <si>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</si>
  <si>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</si>
  <si>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</si>
  <si>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</si>
  <si>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</si>
  <si>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</si>
  <si>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</si>
  <si>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</si>
  <si>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</si>
  <si>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</si>
  <si>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</si>
  <si>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</si>
  <si>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</si>
  <si>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</si>
  <si>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</si>
  <si>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</si>
  <si>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</si>
  <si>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</si>
  <si>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</si>
  <si>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</si>
  <si>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</si>
  <si>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</si>
  <si>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</si>
  <si>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</si>
  <si>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</si>
  <si>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</si>
  <si>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</si>
  <si>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</si>
  <si>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</si>
  <si>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</si>
  <si>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</si>
  <si>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</si>
  <si>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</si>
  <si>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</si>
  <si>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</si>
  <si>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</si>
  <si>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</si>
  <si>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</si>
  <si>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</si>
  <si>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</si>
  <si>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</si>
  <si>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</si>
  <si>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</si>
  <si>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</si>
  <si>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</si>
  <si>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</si>
  <si>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</si>
  <si>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</si>
  <si>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</si>
  <si>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</si>
  <si>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</si>
  <si>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</si>
  <si>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</si>
  <si>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</si>
  <si>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</si>
  <si>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</si>
  <si>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</si>
  <si>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</si>
  <si>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</si>
  <si>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</si>
  <si>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</si>
  <si>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</si>
  <si>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</si>
  <si>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</si>
  <si>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</si>
  <si>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</si>
  <si>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</si>
  <si>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</si>
  <si>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</si>
  <si>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</si>
  <si>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</si>
  <si>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</si>
  <si>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</si>
  <si>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</si>
  <si>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</si>
  <si>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</si>
  <si>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</si>
  <si>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</si>
  <si>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</si>
  <si>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</si>
  <si>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</si>
  <si>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</si>
  <si>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</si>
  <si>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</si>
  <si>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</si>
  <si>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</si>
  <si>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</si>
  <si>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</si>
  <si>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</si>
  <si>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</si>
  <si>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</si>
  <si>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</si>
  <si>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</si>
  <si>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</si>
  <si>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</si>
  <si>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</si>
  <si>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</si>
  <si>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</si>
  <si>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</si>
  <si>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</si>
  <si>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</si>
  <si>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</si>
  <si>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</si>
  <si>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</si>
  <si>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</si>
  <si>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</si>
  <si>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</si>
  <si>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</si>
  <si>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</si>
  <si>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</si>
  <si>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</si>
  <si>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</si>
  <si>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</si>
  <si>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</si>
  <si>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</si>
  <si>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</si>
  <si>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</si>
  <si>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</si>
  <si>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</si>
  <si>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</si>
  <si>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</si>
  <si>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</si>
  <si>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</si>
  <si>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</si>
  <si>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</si>
  <si>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</si>
  <si>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</si>
  <si>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</si>
  <si>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</si>
  <si>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</si>
  <si>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</si>
  <si>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</si>
  <si>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</si>
  <si>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</si>
  <si>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</si>
  <si>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</si>
  <si>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</si>
  <si>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</si>
  <si>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</si>
  <si>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</si>
  <si>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</si>
  <si>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</si>
  <si>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</si>
  <si>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</si>
  <si>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</si>
  <si>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</si>
  <si>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</si>
  <si>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</si>
  <si>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</si>
  <si>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</si>
  <si>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</si>
  <si>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</si>
  <si>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</si>
  <si>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</si>
  <si>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</si>
  <si>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</si>
  <si>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</si>
  <si>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</si>
  <si>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</si>
  <si>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</si>
  <si>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</si>
  <si>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</si>
  <si>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</si>
  <si>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</si>
  <si>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</si>
  <si>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</si>
  <si>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</si>
  <si>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</si>
  <si>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</si>
  <si>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</si>
  <si>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</si>
  <si>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</si>
  <si>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</si>
  <si>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</si>
  <si>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</si>
  <si>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</si>
  <si>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</si>
  <si>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</si>
  <si>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</si>
  <si>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</si>
  <si>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</si>
  <si>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</si>
  <si>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</si>
  <si>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</si>
  <si>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</si>
  <si>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</si>
  <si>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</si>
  <si>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</si>
  <si>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</si>
  <si>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</si>
  <si>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</si>
  <si>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</si>
  <si>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</si>
  <si>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</si>
  <si>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</si>
  <si>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</si>
  <si>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</si>
  <si>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</si>
  <si>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</si>
  <si>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</si>
  <si>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</si>
  <si>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</si>
  <si>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</si>
  <si>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</si>
  <si>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</si>
  <si>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</si>
  <si>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</si>
  <si>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</si>
  <si>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</si>
  <si>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</si>
  <si>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</si>
  <si>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</si>
  <si>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</si>
  <si>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</si>
  <si>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</si>
  <si>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</si>
  <si>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</si>
  <si>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</si>
  <si>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</si>
  <si>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</si>
  <si>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</si>
  <si>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</si>
  <si>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</si>
  <si>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</si>
  <si>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</si>
  <si>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</si>
  <si>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</si>
  <si>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</si>
  <si>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</si>
  <si>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</si>
  <si>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</si>
  <si>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</si>
  <si>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</si>
  <si>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</si>
  <si>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</si>
  <si>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</si>
  <si>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</si>
  <si>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</si>
  <si>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</si>
  <si>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</si>
  <si>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</si>
  <si>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</si>
  <si>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</si>
  <si>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</si>
  <si>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</si>
  <si>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</si>
  <si>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</si>
  <si>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</si>
  <si>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</si>
  <si>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</si>
  <si>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</si>
  <si>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</si>
  <si>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</si>
  <si>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</si>
  <si>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</si>
  <si>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</si>
  <si>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</si>
  <si>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</si>
  <si>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</si>
  <si>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</si>
  <si>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</si>
  <si>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</si>
  <si>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</si>
  <si>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</si>
  <si>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</si>
  <si>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</si>
  <si>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</si>
  <si>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</si>
  <si>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</si>
  <si>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</si>
  <si>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</si>
  <si>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</si>
  <si>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</si>
  <si>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</si>
  <si>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</si>
  <si>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</si>
  <si>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</si>
  <si>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</si>
  <si>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</si>
  <si>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</si>
  <si>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</si>
  <si>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</si>
  <si>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</si>
  <si>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</si>
  <si>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</si>
  <si>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</si>
  <si>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</si>
  <si>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</si>
  <si>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</si>
  <si>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</si>
  <si>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</si>
  <si>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</si>
  <si>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</si>
  <si>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</si>
  <si>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</si>
  <si>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</si>
  <si>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</si>
  <si>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</si>
  <si>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</si>
  <si>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</si>
  <si>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</si>
  <si>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</si>
  <si>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</si>
  <si>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</si>
  <si>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</si>
  <si>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</si>
  <si>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</si>
  <si>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</si>
  <si>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</si>
  <si>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</si>
  <si>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</si>
  <si>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</si>
  <si>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</si>
  <si>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</si>
  <si>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</si>
  <si>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</si>
  <si>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</si>
  <si>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</si>
  <si>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</si>
  <si>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</si>
  <si>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</si>
  <si>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</si>
  <si>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</si>
  <si>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</si>
  <si>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</si>
  <si>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</si>
  <si>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</si>
  <si>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</si>
  <si>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</si>
  <si>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</si>
  <si>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</si>
  <si>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</si>
  <si>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</si>
  <si>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</si>
  <si>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</si>
  <si>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</si>
  <si>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</si>
  <si>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</si>
  <si>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</si>
  <si>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</si>
  <si>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</si>
  <si>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</si>
  <si>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</si>
  <si>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</si>
  <si>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</si>
  <si>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</si>
  <si>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</si>
  <si>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</si>
  <si>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</si>
  <si>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</si>
  <si>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</si>
  <si>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</si>
  <si>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</si>
  <si>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</si>
  <si>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</si>
  <si>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</si>
  <si>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</si>
  <si>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</si>
  <si>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</si>
  <si>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</si>
  <si>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</si>
  <si>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</si>
  <si>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</si>
  <si>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</si>
  <si>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</si>
  <si>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</si>
  <si>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</si>
  <si>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</si>
  <si>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</si>
  <si>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</si>
  <si>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</si>
  <si>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</si>
  <si>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</si>
  <si>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</si>
  <si>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</si>
  <si>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</si>
  <si>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</si>
  <si>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</si>
  <si>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</si>
  <si>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</si>
  <si>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</si>
  <si>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</si>
  <si>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</si>
  <si>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</si>
  <si>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</si>
  <si>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</si>
  <si>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</si>
  <si>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</si>
  <si>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</si>
  <si>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</si>
  <si>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</si>
  <si>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</si>
  <si>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</si>
  <si>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</si>
  <si>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</si>
  <si>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</si>
  <si>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</si>
  <si>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</si>
  <si>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</si>
  <si>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</si>
  <si>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</si>
  <si>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</si>
  <si>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</si>
  <si>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</si>
  <si>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</si>
  <si>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</si>
  <si>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</si>
  <si>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</si>
  <si>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</si>
  <si>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</si>
  <si>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</si>
  <si>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</si>
  <si>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</si>
  <si>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</si>
  <si>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</si>
  <si>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</si>
  <si>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</si>
  <si>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</si>
  <si>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</si>
  <si>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</si>
  <si>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</si>
  <si>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</si>
  <si>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</si>
  <si>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</si>
  <si>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</si>
  <si>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</si>
  <si>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</si>
  <si>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</si>
  <si>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</si>
  <si>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</si>
  <si>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</si>
  <si>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</si>
  <si>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</si>
  <si>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</si>
  <si>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</si>
  <si>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</si>
  <si>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</si>
  <si>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</si>
  <si>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</si>
  <si>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</si>
  <si>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</si>
  <si>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</si>
  <si>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</si>
  <si>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</si>
  <si>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</si>
  <si>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</si>
  <si>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</si>
  <si>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</si>
  <si>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</si>
  <si>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</si>
  <si>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</si>
  <si>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</si>
  <si>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</si>
  <si>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</si>
  <si>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</si>
  <si>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</si>
  <si>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</si>
  <si>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</si>
  <si>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</si>
  <si>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</si>
  <si>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</si>
  <si>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</si>
  <si>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</si>
  <si>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</si>
  <si>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</si>
  <si>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</si>
  <si>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</si>
  <si>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</si>
  <si>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</si>
  <si>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</si>
  <si>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</si>
  <si>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</si>
  <si>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</si>
  <si>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</si>
  <si>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</si>
  <si>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</si>
  <si>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</si>
  <si>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</si>
  <si>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</si>
  <si>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</si>
  <si>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</si>
  <si>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</si>
  <si>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</si>
  <si>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</si>
  <si>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</si>
  <si>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</si>
  <si>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</si>
  <si>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</si>
  <si>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</si>
  <si>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</si>
  <si>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</si>
  <si>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</si>
  <si>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</si>
  <si>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</si>
  <si>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</si>
  <si>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</si>
  <si>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</si>
  <si>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</si>
  <si>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</si>
  <si>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</si>
  <si>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</si>
  <si>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</si>
  <si>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</si>
  <si>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</si>
  <si>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</si>
  <si>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</si>
  <si>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</si>
  <si>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</si>
  <si>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</si>
  <si>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</si>
  <si>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</si>
  <si>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</si>
  <si>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</si>
  <si>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</si>
  <si>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</si>
  <si>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</si>
  <si>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</si>
  <si>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</si>
  <si>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</si>
  <si>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</si>
  <si>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</si>
  <si>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</si>
  <si>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</si>
  <si>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</si>
  <si>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</si>
  <si>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</si>
  <si>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</si>
  <si>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</si>
  <si>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</si>
  <si>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</si>
  <si>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</si>
  <si>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</si>
  <si>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</si>
  <si>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</si>
  <si>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</si>
  <si>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</si>
  <si>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</si>
  <si>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</si>
  <si>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</si>
  <si>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</si>
  <si>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</si>
  <si>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</si>
  <si>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</si>
  <si>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</si>
  <si>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</si>
  <si>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</si>
  <si>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</si>
  <si>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</si>
  <si>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</si>
  <si>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</si>
  <si>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</si>
  <si>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</si>
  <si>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</si>
  <si>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</si>
  <si>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</si>
  <si>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</si>
  <si>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</si>
  <si>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</si>
  <si>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</si>
  <si>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</si>
  <si>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</si>
  <si>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</si>
  <si>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</si>
  <si>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</si>
  <si>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</si>
  <si>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</si>
  <si>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</si>
  <si>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</si>
  <si>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</si>
  <si>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</si>
  <si>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</si>
  <si>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</si>
  <si>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</si>
  <si>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</si>
  <si>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</si>
  <si>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</si>
  <si>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</si>
  <si>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</si>
  <si>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</si>
  <si>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</si>
  <si>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</si>
  <si>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</si>
  <si>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</si>
  <si>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</si>
  <si>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</si>
  <si>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</si>
  <si>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</si>
  <si>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</si>
  <si>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</si>
  <si>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</si>
  <si>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</si>
  <si>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</si>
  <si>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</si>
  <si>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</si>
  <si>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</si>
  <si>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</si>
  <si>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</si>
  <si>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</si>
  <si>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</si>
  <si>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</si>
  <si>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</si>
  <si>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</si>
  <si>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</si>
  <si>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</si>
  <si>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</si>
  <si>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</si>
  <si>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</si>
  <si>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</si>
  <si>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</si>
  <si>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</si>
  <si>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</si>
  <si>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</si>
  <si>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</si>
  <si>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</si>
  <si>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</si>
  <si>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</si>
  <si>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</si>
  <si>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</si>
  <si>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</si>
  <si>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</si>
  <si>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</si>
  <si>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</si>
  <si>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</si>
  <si>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</si>
  <si>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</si>
  <si>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</si>
  <si>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</si>
  <si>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</si>
  <si>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</si>
  <si>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</si>
  <si>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</si>
  <si>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</si>
  <si>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</si>
  <si>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</si>
  <si>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</si>
  <si>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</si>
  <si>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</si>
  <si>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</si>
  <si>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</si>
  <si>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</si>
  <si>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</si>
  <si>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</si>
  <si>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</si>
  <si>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</si>
  <si>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</si>
  <si>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</si>
  <si>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</si>
  <si>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</si>
  <si>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</si>
  <si>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</si>
  <si>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</si>
  <si>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</si>
  <si>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</si>
  <si>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</si>
  <si>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</si>
  <si>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</si>
  <si>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</si>
  <si>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</si>
  <si>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</si>
  <si>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</si>
  <si>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</si>
  <si>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</si>
  <si>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</si>
  <si>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</si>
  <si>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</si>
  <si>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</si>
  <si>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</si>
  <si>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</si>
  <si>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</si>
  <si>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</si>
  <si>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</si>
  <si>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</si>
  <si>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</si>
  <si>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</si>
  <si>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</si>
  <si>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</si>
  <si>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</si>
  <si>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</si>
  <si>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</si>
  <si>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</si>
  <si>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</si>
  <si>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</si>
  <si>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</si>
  <si>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</si>
  <si>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</si>
  <si>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</si>
  <si>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</si>
  <si>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</si>
  <si>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</si>
  <si>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</si>
  <si>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</si>
  <si>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</si>
  <si>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</si>
  <si>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</si>
  <si>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</si>
  <si>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</si>
  <si>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</si>
  <si>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</si>
  <si>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</si>
  <si>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</si>
  <si>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</si>
  <si>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</si>
  <si>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</si>
  <si>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</si>
  <si>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</si>
  <si>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</si>
  <si>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</si>
  <si>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</si>
  <si>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</si>
  <si>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</si>
  <si>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</si>
  <si>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</si>
  <si>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</si>
  <si>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</si>
  <si>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</si>
  <si>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</si>
  <si>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</si>
  <si>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</si>
  <si>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</si>
  <si>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</si>
  <si>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</si>
  <si>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</si>
  <si>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</si>
  <si>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</si>
  <si>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</si>
  <si>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</si>
  <si>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</si>
  <si>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</si>
  <si>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</si>
  <si>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</si>
  <si>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</si>
  <si>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</si>
  <si>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</si>
  <si>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</si>
  <si>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</si>
  <si>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</si>
  <si>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</si>
  <si>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</si>
  <si>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</si>
  <si>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</si>
  <si>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</si>
  <si>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</si>
  <si>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</si>
  <si>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</si>
  <si>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</si>
  <si>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</si>
  <si>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</si>
  <si>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</si>
  <si>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</si>
  <si>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</si>
  <si>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</si>
  <si>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</si>
  <si>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</si>
  <si>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</si>
  <si>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</si>
  <si>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</si>
  <si>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</si>
  <si>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</si>
  <si>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</si>
  <si>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</si>
  <si>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</si>
  <si>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</si>
  <si>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</si>
  <si>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</si>
  <si>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</si>
  <si>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</si>
  <si>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</si>
  <si>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</si>
  <si>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</si>
  <si>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</si>
  <si>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</si>
  <si>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</si>
  <si>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</si>
  <si>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</si>
  <si>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</si>
  <si>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</si>
  <si>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</si>
  <si>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</si>
  <si>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</si>
  <si>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</si>
  <si>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</si>
  <si>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</si>
  <si>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</si>
  <si>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</si>
  <si>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</si>
  <si>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</si>
  <si>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</si>
  <si>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</si>
  <si>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</si>
  <si>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</si>
  <si>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</si>
  <si>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</si>
  <si>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</si>
  <si>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</si>
  <si>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</si>
  <si>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</si>
  <si>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</si>
  <si>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</si>
  <si>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</si>
  <si>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</si>
  <si>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</si>
  <si>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</si>
  <si>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</si>
  <si>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</si>
  <si>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</si>
  <si>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</si>
  <si>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</si>
  <si>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</si>
  <si>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</si>
  <si>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</si>
  <si>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</si>
  <si>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</si>
  <si>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</si>
  <si>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</si>
  <si>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</si>
  <si>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</si>
  <si>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</si>
  <si>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</si>
  <si>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</si>
  <si>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</si>
  <si>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</si>
  <si>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</si>
  <si>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</si>
  <si>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</si>
  <si>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</si>
  <si>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</si>
  <si>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</si>
  <si>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</si>
  <si>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</si>
  <si>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</si>
  <si>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</si>
  <si>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</si>
  <si>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</si>
  <si>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</si>
  <si>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</si>
  <si>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</si>
  <si>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</si>
  <si>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</si>
  <si>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</si>
  <si>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</si>
  <si>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</si>
  <si>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</si>
  <si>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</si>
  <si>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</si>
  <si>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</si>
  <si>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</si>
  <si>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</si>
  <si>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</si>
  <si>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</si>
  <si>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</si>
  <si>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</si>
  <si>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</si>
  <si>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</si>
  <si>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</si>
  <si>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</si>
  <si>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</si>
  <si>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</si>
  <si>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</si>
  <si>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</si>
  <si>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</si>
  <si>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</si>
  <si>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</si>
  <si>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</si>
  <si>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</si>
  <si>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</si>
  <si>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</si>
  <si>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</si>
  <si>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</si>
  <si>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</si>
  <si>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</si>
  <si>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</si>
  <si>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</si>
  <si>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</si>
  <si>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</si>
  <si>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</si>
  <si>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</si>
  <si>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</si>
  <si>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</si>
  <si>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</si>
  <si>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</si>
  <si>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</si>
  <si>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</si>
  <si>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</si>
  <si>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</si>
  <si>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</si>
  <si>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</si>
  <si>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</si>
  <si>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</si>
  <si>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</si>
  <si>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</si>
  <si>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</si>
  <si>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</si>
  <si>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</si>
  <si>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</si>
  <si>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</si>
  <si>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</si>
  <si>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</si>
  <si>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</si>
  <si>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</si>
  <si>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</si>
  <si>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</si>
  <si>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</si>
  <si>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</si>
  <si>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</si>
  <si>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</si>
  <si>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</si>
  <si>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</si>
  <si>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</si>
  <si>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</si>
  <si>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</si>
  <si>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</si>
  <si>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</si>
  <si>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</si>
  <si>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</si>
  <si>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</si>
  <si>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</si>
  <si>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</si>
  <si>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</si>
  <si>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</si>
  <si>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</si>
  <si>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</si>
  <si>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</si>
  <si>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</si>
  <si>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</si>
  <si>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</si>
  <si>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</si>
  <si>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</si>
  <si>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</si>
  <si>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</si>
  <si>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</si>
  <si>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</si>
  <si>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</si>
  <si>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</si>
  <si>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</si>
  <si>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</si>
  <si>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</si>
  <si>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</si>
  <si>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</si>
  <si>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</si>
  <si>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</si>
  <si>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</si>
  <si>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</si>
  <si>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</si>
  <si>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</si>
  <si>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</si>
  <si>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</si>
  <si>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</si>
  <si>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</si>
  <si>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</si>
  <si>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</si>
  <si>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</si>
  <si>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</si>
  <si>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</si>
  <si>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</si>
  <si>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</si>
  <si>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</si>
  <si>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</si>
  <si>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</si>
  <si>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</si>
  <si>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</si>
  <si>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</si>
  <si>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</si>
  <si>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</si>
  <si>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</si>
  <si>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</si>
  <si>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</si>
  <si>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</si>
  <si>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</si>
  <si>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</si>
  <si>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</si>
  <si>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</si>
  <si>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</si>
  <si>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</si>
  <si>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</si>
  <si>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</si>
  <si>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</si>
  <si>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</si>
  <si>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</si>
  <si>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</si>
  <si>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</si>
  <si>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</si>
  <si>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</si>
  <si>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</si>
  <si>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</si>
  <si>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</si>
  <si>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</si>
  <si>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</si>
  <si>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</si>
  <si>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</si>
  <si>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</si>
  <si>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</si>
  <si>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</si>
  <si>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</si>
  <si>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</si>
  <si>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</si>
  <si>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</si>
  <si>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</si>
  <si>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</si>
  <si>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</si>
  <si>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</si>
  <si>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</si>
  <si>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</si>
  <si>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</si>
  <si>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</si>
  <si>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</si>
  <si>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</si>
  <si>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</si>
  <si>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</si>
  <si>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</si>
  <si>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</si>
  <si>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</si>
  <si>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</si>
  <si>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</si>
  <si>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</si>
  <si>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</si>
  <si>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</si>
  <si>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</si>
  <si>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</si>
  <si>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</si>
  <si>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</si>
  <si>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</si>
  <si>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</si>
  <si>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</si>
  <si>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</si>
  <si>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</si>
  <si>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</si>
  <si>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</si>
  <si>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</si>
  <si>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</si>
  <si>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</si>
  <si>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</si>
  <si>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</si>
  <si>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</si>
  <si>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</si>
  <si>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</si>
  <si>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</si>
  <si>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</si>
  <si>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</si>
  <si>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</si>
  <si>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</si>
  <si>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</si>
  <si>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</si>
  <si>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</si>
  <si>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</si>
  <si>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</si>
  <si>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</si>
  <si>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</si>
  <si>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</si>
  <si>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</si>
  <si>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</si>
  <si>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</si>
  <si>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</si>
  <si>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</si>
  <si>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</si>
  <si>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</si>
  <si>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</si>
  <si>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</si>
  <si>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</si>
  <si>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</si>
  <si>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</si>
  <si>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</si>
  <si>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</si>
  <si>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</si>
  <si>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</si>
  <si>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</si>
  <si>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</si>
  <si>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</si>
  <si>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</si>
  <si>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</si>
  <si>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</si>
  <si>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</si>
  <si>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</si>
  <si>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</si>
  <si>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</si>
  <si>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</si>
  <si>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</si>
  <si>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</si>
  <si>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</si>
  <si>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</si>
  <si>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</si>
  <si>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</si>
  <si>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</si>
  <si>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</si>
  <si>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</si>
  <si>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</si>
  <si>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</si>
  <si>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</si>
  <si>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</si>
  <si>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</si>
  <si>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</si>
  <si>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</si>
  <si>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</si>
  <si>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</si>
  <si>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</si>
  <si>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</si>
  <si>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</si>
  <si>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</si>
  <si>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</si>
  <si>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</si>
  <si>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</si>
  <si>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</si>
  <si>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</si>
  <si>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</si>
  <si>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</si>
  <si>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</si>
  <si>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</si>
  <si>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</si>
  <si>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</si>
  <si>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</si>
  <si>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</si>
  <si>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</si>
  <si>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</si>
  <si>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</si>
  <si>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</si>
  <si>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</si>
  <si>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</si>
  <si>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</si>
  <si>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</si>
  <si>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</si>
  <si>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</si>
  <si>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</si>
  <si>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</si>
  <si>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</si>
  <si>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</si>
  <si>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</si>
  <si>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</si>
  <si>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</si>
  <si>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</si>
  <si>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</si>
  <si>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</si>
  <si>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</si>
  <si>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</si>
  <si>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</si>
  <si>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</si>
  <si>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</si>
  <si>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</si>
  <si>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</si>
  <si>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</si>
  <si>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</si>
  <si>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</si>
  <si>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</si>
  <si>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</si>
  <si>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</si>
  <si>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</si>
  <si>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</si>
  <si>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</si>
  <si>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</si>
  <si>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</si>
  <si>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</si>
  <si>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</si>
  <si>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</si>
  <si>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</si>
  <si>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</si>
  <si>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</si>
  <si>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</si>
  <si>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</si>
  <si>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</si>
  <si>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</si>
  <si>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</si>
  <si>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</si>
  <si>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</si>
  <si>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</si>
  <si>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</si>
  <si>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</si>
  <si>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</si>
  <si>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</si>
  <si>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</si>
  <si>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</si>
  <si>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</si>
  <si>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</si>
  <si>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</si>
  <si>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</si>
  <si>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</si>
  <si>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</si>
  <si>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</si>
  <si>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</si>
  <si>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</si>
  <si>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</si>
  <si>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</si>
  <si>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</si>
  <si>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</si>
  <si>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</si>
  <si>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</si>
  <si>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</si>
  <si>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</si>
  <si>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</si>
  <si>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</si>
  <si>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</si>
  <si>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</si>
  <si>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</si>
  <si>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</si>
  <si>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</si>
  <si>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</si>
  <si>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</si>
  <si>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</si>
  <si>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</si>
  <si>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</si>
  <si>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</si>
  <si>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</si>
  <si>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</si>
  <si>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</si>
  <si>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</si>
  <si>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</si>
  <si>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</si>
  <si>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</si>
  <si>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</si>
  <si>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</si>
  <si>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</si>
  <si>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</si>
  <si>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</si>
  <si>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</si>
  <si>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</si>
  <si>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</si>
  <si>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</si>
  <si>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</si>
  <si>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</si>
  <si>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</si>
  <si>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</si>
  <si>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</si>
  <si>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</si>
  <si>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</si>
  <si>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</si>
  <si>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</si>
  <si>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</si>
  <si>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</si>
  <si>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</si>
  <si>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</si>
  <si>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</si>
  <si>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</si>
  <si>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</si>
  <si>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</si>
  <si>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</si>
  <si>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</si>
  <si>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</si>
  <si>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</si>
  <si>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</si>
  <si>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</si>
  <si>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</si>
  <si>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</si>
  <si>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</si>
  <si>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</si>
  <si>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</si>
  <si>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</si>
  <si>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</si>
  <si>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</si>
  <si>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</si>
  <si>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</si>
  <si>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</si>
  <si>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</si>
  <si>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</si>
  <si>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</si>
  <si>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</si>
  <si>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</si>
  <si>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</si>
  <si>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</si>
  <si>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</si>
  <si>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</si>
  <si>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</si>
  <si>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</si>
  <si>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</si>
  <si>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</si>
  <si>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</si>
  <si>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</si>
  <si>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</si>
  <si>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</si>
  <si>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</si>
  <si>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</si>
  <si>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</si>
  <si>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</si>
  <si>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</si>
  <si>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</si>
  <si>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</si>
  <si>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</si>
  <si>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</si>
  <si>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</si>
  <si>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</si>
  <si>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</si>
  <si>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</si>
  <si>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</si>
  <si>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</si>
  <si>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</si>
  <si>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</si>
  <si>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</si>
  <si>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</si>
  <si>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</si>
  <si>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</si>
  <si>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</si>
  <si>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</si>
  <si>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</si>
  <si>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</si>
  <si>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</si>
  <si>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</si>
  <si>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</si>
  <si>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</si>
  <si>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</si>
  <si>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</si>
  <si>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</si>
  <si>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</si>
  <si>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</si>
  <si>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</si>
  <si>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</si>
  <si>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</si>
  <si>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</si>
  <si>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</si>
  <si>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</si>
  <si>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</si>
  <si>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</si>
  <si>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</si>
  <si>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</si>
  <si>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</si>
  <si>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</si>
  <si>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</si>
  <si>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</si>
  <si>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</si>
  <si>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</si>
  <si>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</si>
  <si>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</si>
  <si>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</si>
  <si>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</si>
  <si>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</si>
  <si>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</si>
  <si>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</si>
  <si>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</si>
  <si>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</si>
  <si>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</si>
  <si>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</si>
  <si>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</si>
  <si>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</si>
  <si>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</si>
  <si>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</si>
  <si>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</si>
  <si>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</si>
  <si>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</si>
  <si>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</si>
  <si>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</si>
  <si>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</si>
  <si>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</si>
  <si>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</si>
  <si>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</si>
  <si>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</si>
  <si>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</si>
  <si>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</si>
  <si>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</si>
  <si>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</si>
  <si>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</si>
  <si>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</si>
  <si>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</si>
  <si>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</si>
  <si>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</si>
  <si>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</si>
  <si>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</si>
  <si>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</si>
  <si>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</si>
  <si>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</si>
  <si>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</si>
  <si>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</si>
  <si>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</si>
  <si>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</si>
  <si>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</si>
  <si>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</si>
  <si>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</si>
  <si>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</si>
  <si>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</si>
  <si>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</si>
  <si>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</si>
  <si>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</si>
  <si>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</si>
  <si>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</si>
  <si>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</si>
  <si>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</si>
  <si>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</si>
  <si>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</si>
  <si>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</si>
  <si>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</si>
  <si>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</si>
  <si>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</si>
  <si>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</si>
  <si>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</si>
  <si>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</si>
  <si>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</si>
  <si>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</si>
  <si>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</si>
  <si>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</si>
  <si>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</si>
  <si>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</si>
  <si>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</si>
  <si>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</si>
  <si>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</si>
  <si>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</si>
  <si>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</si>
  <si>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</si>
  <si>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</si>
  <si>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</si>
  <si>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</si>
  <si>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</si>
  <si>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</si>
  <si>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</si>
  <si>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</si>
  <si>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</si>
  <si>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</si>
  <si>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</si>
  <si>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</si>
  <si>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</si>
  <si>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</si>
  <si>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</si>
  <si>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</si>
  <si>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</si>
  <si>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</si>
  <si>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</si>
  <si>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</si>
  <si>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</si>
  <si>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</si>
  <si>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</si>
  <si>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</si>
  <si>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</si>
  <si>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</si>
  <si>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</si>
  <si>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</si>
  <si>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</si>
  <si>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</si>
  <si>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</si>
  <si>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</si>
  <si>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</si>
  <si>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</si>
  <si>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</si>
  <si>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</si>
  <si>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</si>
  <si>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</si>
  <si>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</si>
  <si>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</si>
  <si>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</si>
  <si>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</si>
  <si>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</si>
  <si>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</si>
  <si>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</si>
  <si>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</si>
  <si>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</si>
  <si>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</si>
  <si>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</si>
  <si>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</si>
  <si>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</si>
  <si>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</si>
  <si>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</si>
  <si>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</si>
  <si>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</si>
  <si>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</si>
  <si>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</si>
  <si>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</si>
  <si>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</si>
  <si>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</si>
  <si>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</si>
  <si>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</si>
  <si>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</si>
  <si>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</si>
  <si>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</si>
  <si>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</si>
  <si>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</si>
  <si>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</si>
  <si>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</si>
  <si>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</si>
  <si>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</si>
  <si>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</si>
  <si>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</si>
  <si>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</si>
  <si>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</si>
  <si>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</si>
  <si>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</si>
  <si>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</si>
  <si>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</si>
  <si>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</si>
  <si>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</si>
  <si>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</si>
  <si>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</si>
  <si>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</si>
  <si>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</si>
  <si>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</si>
  <si>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</si>
  <si>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</si>
  <si>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</si>
  <si>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</si>
  <si>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</si>
  <si>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</si>
  <si>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</si>
  <si>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</si>
  <si>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</si>
  <si>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</si>
  <si>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</si>
  <si>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</si>
  <si>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</si>
  <si>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</si>
  <si>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</si>
  <si>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</si>
  <si>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</si>
  <si>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</si>
  <si>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</si>
  <si>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</si>
  <si>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</si>
  <si>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</si>
  <si>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</si>
  <si>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</si>
  <si>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</si>
  <si>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</si>
  <si>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</si>
  <si>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</si>
  <si>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</si>
  <si>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</si>
  <si>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</si>
  <si>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</si>
  <si>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</si>
  <si>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</si>
  <si>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</si>
  <si>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</si>
  <si>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</si>
  <si>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</si>
  <si>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</si>
  <si>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</si>
  <si>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</si>
  <si>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</si>
  <si>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</si>
  <si>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</si>
  <si>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</si>
  <si>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</si>
  <si>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</si>
  <si>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</si>
  <si>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</si>
  <si>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</si>
  <si>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</si>
  <si>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</si>
  <si>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</si>
  <si>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</si>
  <si>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</si>
  <si>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</si>
  <si>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</si>
  <si>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</si>
  <si>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</si>
  <si>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</si>
  <si>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</si>
  <si>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</si>
  <si>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</si>
  <si>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</si>
  <si>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</si>
  <si>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</si>
  <si>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</si>
  <si>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</si>
  <si>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</si>
  <si>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</si>
  <si>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</si>
  <si>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</si>
  <si>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</si>
  <si>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</si>
  <si>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</si>
  <si>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</si>
  <si>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</si>
  <si>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</si>
  <si>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</si>
  <si>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</si>
  <si>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</si>
  <si>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</si>
  <si>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</si>
  <si>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</si>
  <si>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</si>
  <si>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</si>
  <si>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</si>
  <si>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</si>
  <si>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</si>
  <si>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</si>
  <si>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</si>
  <si>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</si>
  <si>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</si>
  <si>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</si>
  <si>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</si>
  <si>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</si>
  <si>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</si>
  <si>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</si>
  <si>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</si>
  <si>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</si>
  <si>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</si>
  <si>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</si>
  <si>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</si>
  <si>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</si>
  <si>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</si>
  <si>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</si>
  <si>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</si>
  <si>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</si>
  <si>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</si>
  <si>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</si>
  <si>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</si>
  <si>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</si>
  <si>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</si>
  <si>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</si>
  <si>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</si>
  <si>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</si>
  <si>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</si>
  <si>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</si>
  <si>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</si>
  <si>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</si>
  <si>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</si>
  <si>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</si>
  <si>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</si>
  <si>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</si>
  <si>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</si>
  <si>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</si>
  <si>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</si>
  <si>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</si>
  <si>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</si>
  <si>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</si>
  <si>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</si>
  <si>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</si>
  <si>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</si>
  <si>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</si>
  <si>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</si>
  <si>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</si>
  <si>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</si>
  <si>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</si>
  <si>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</si>
  <si>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</si>
  <si>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</si>
  <si>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</si>
  <si>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</si>
  <si>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</si>
  <si>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</si>
  <si>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</si>
  <si>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</si>
  <si>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</si>
  <si>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</si>
  <si>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</si>
  <si>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</si>
  <si>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</si>
  <si>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</si>
  <si>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</si>
  <si>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</si>
  <si>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</si>
  <si>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</si>
  <si>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</si>
  <si>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</si>
  <si>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</si>
  <si>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</si>
  <si>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</si>
  <si>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</si>
  <si>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</si>
  <si>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</si>
  <si>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</si>
  <si>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</si>
  <si>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</si>
  <si>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</si>
  <si>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</si>
  <si>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</si>
  <si>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</si>
  <si>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</si>
  <si>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</si>
  <si>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</si>
  <si>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</si>
  <si>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</si>
  <si>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</si>
  <si>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</si>
  <si>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</si>
  <si>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</si>
  <si>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</si>
  <si>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</si>
  <si>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</si>
  <si>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</si>
  <si>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</si>
  <si>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</si>
  <si>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</si>
  <si>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</si>
  <si>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</si>
  <si>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</si>
  <si>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</si>
  <si>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</si>
  <si>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</si>
  <si>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</si>
  <si>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</si>
  <si>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</si>
  <si>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</si>
  <si>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</si>
  <si>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</si>
  <si>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</si>
  <si>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</si>
  <si>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</si>
  <si>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</si>
  <si>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</si>
  <si>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</si>
  <si>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</si>
  <si>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</si>
  <si>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</si>
  <si>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</si>
  <si>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</si>
  <si>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</si>
  <si>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</si>
  <si>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</si>
  <si>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</si>
  <si>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</si>
  <si>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</si>
  <si>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</si>
  <si>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</si>
  <si>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</si>
  <si>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</si>
  <si>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</si>
  <si>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</si>
  <si>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</si>
  <si>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</si>
  <si>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</si>
  <si>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</si>
  <si>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</si>
  <si>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</si>
  <si>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</si>
  <si>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</si>
  <si>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</si>
  <si>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</si>
  <si>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</si>
  <si>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</si>
  <si>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</si>
  <si>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</si>
  <si>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</si>
  <si>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</si>
  <si>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</si>
  <si>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</si>
  <si>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</si>
  <si>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</si>
  <si>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</si>
  <si>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</si>
  <si>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</si>
  <si>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</si>
  <si>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</si>
  <si>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</si>
  <si>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</si>
  <si>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</si>
  <si>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</si>
  <si>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</si>
  <si>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</si>
  <si>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</si>
  <si>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</si>
  <si>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</si>
  <si>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</si>
  <si>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</si>
  <si>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</si>
  <si>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</si>
  <si>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</si>
  <si>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</si>
  <si>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</si>
  <si>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</si>
  <si>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</si>
  <si>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</si>
  <si>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</si>
  <si>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</si>
  <si>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</si>
  <si>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</si>
  <si>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</si>
  <si>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</si>
  <si>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</si>
  <si>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</si>
  <si>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</si>
  <si>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</si>
  <si>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</si>
  <si>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</si>
  <si>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</si>
  <si>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</si>
  <si>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</si>
  <si>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</si>
  <si>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</si>
  <si>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</si>
  <si>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</si>
  <si>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</si>
  <si>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</si>
  <si>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</si>
  <si>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</si>
  <si>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</si>
  <si>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</si>
  <si>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</si>
  <si>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</si>
  <si>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</si>
  <si>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</si>
  <si>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</si>
  <si>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</si>
  <si>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</si>
  <si>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</si>
  <si>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</si>
  <si>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</si>
  <si>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</si>
  <si>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</si>
  <si>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</si>
  <si>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</si>
  <si>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</si>
  <si>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</si>
  <si>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</si>
  <si>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</si>
  <si>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</si>
  <si>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</si>
  <si>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</si>
  <si>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</si>
  <si>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</si>
  <si>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</si>
  <si>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</si>
  <si>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</si>
  <si>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</si>
  <si>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</si>
  <si>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</si>
  <si>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</si>
  <si>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</si>
  <si>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</si>
  <si>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</si>
  <si>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</si>
  <si>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</si>
  <si>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</si>
  <si>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</si>
  <si>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</si>
  <si>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</si>
  <si>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</si>
  <si>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</si>
  <si>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</si>
  <si>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</si>
  <si>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</si>
  <si>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</si>
  <si>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</si>
  <si>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</si>
  <si>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</si>
  <si>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</si>
  <si>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</si>
  <si>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</si>
  <si>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</si>
  <si>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</si>
  <si>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</si>
  <si>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</si>
  <si>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</si>
  <si>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</si>
  <si>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</si>
  <si>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</si>
  <si>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</si>
  <si>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</si>
  <si>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</si>
  <si>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</si>
  <si>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</si>
  <si>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</si>
  <si>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</si>
  <si>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</si>
  <si>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</si>
  <si>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</si>
  <si>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</si>
  <si>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</si>
  <si>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</si>
  <si>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</si>
  <si>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</si>
  <si>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</si>
  <si>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</si>
  <si>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</si>
  <si>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</si>
  <si>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</si>
  <si>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</si>
  <si>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</si>
  <si>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</si>
  <si>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</si>
  <si>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</si>
  <si>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</si>
  <si>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</si>
  <si>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</si>
  <si>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</si>
  <si>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</si>
  <si>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</si>
  <si>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</si>
  <si>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</si>
  <si>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</si>
  <si>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</si>
  <si>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</si>
  <si>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</si>
  <si>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</si>
  <si>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</si>
  <si>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</si>
  <si>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</si>
  <si>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</si>
  <si>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</si>
  <si>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</si>
  <si>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</si>
  <si>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</si>
  <si>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</si>
  <si>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</si>
  <si>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</si>
  <si>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</si>
  <si>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</si>
  <si>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</si>
  <si>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</si>
  <si>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</si>
  <si>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</si>
  <si>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</si>
  <si>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</si>
  <si>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</si>
  <si>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</si>
  <si>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</si>
  <si>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</si>
  <si>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</si>
  <si>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</si>
  <si>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</si>
  <si>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</si>
  <si>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</si>
  <si>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</si>
  <si>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</si>
  <si>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</si>
  <si>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</si>
  <si>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</si>
  <si>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</si>
  <si>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</si>
  <si>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</si>
  <si>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</si>
  <si>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</si>
  <si>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</si>
  <si>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</si>
  <si>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</si>
  <si>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</si>
  <si>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</si>
  <si>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</si>
  <si>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</si>
  <si>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</si>
  <si>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</si>
  <si>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</si>
  <si>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</si>
  <si>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</si>
  <si>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</si>
  <si>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</si>
  <si>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</si>
  <si>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</si>
  <si>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</si>
  <si>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</si>
  <si>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</si>
  <si>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</si>
  <si>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</si>
  <si>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</si>
  <si>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</si>
  <si>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</si>
  <si>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</si>
  <si>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</si>
  <si>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</si>
  <si>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</si>
  <si>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</si>
  <si>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</si>
  <si>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</si>
  <si>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</si>
  <si>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</si>
  <si>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</si>
  <si>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</si>
  <si>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</si>
  <si>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</si>
  <si>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</si>
  <si>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</si>
  <si>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</si>
  <si>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</si>
  <si>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</si>
  <si>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</si>
  <si>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</si>
  <si>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</si>
  <si>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</si>
  <si>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</si>
  <si>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</si>
  <si>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</si>
  <si>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</si>
  <si>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</si>
  <si>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</si>
  <si>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</si>
  <si>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</si>
  <si>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</si>
  <si>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</si>
  <si>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</si>
  <si>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</si>
  <si>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</si>
  <si>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</si>
  <si>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</si>
  <si>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</si>
  <si>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</si>
  <si>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</si>
  <si>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</si>
  <si>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</si>
  <si>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</si>
  <si>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</si>
  <si>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</si>
  <si>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</si>
  <si>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</si>
  <si>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</si>
  <si>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</si>
  <si>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</si>
  <si>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</si>
  <si>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</si>
  <si>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</si>
  <si>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</si>
  <si>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</si>
  <si>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</si>
  <si>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</si>
  <si>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</si>
  <si>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</si>
  <si>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</si>
  <si>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</si>
  <si>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</si>
  <si>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</si>
  <si>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</si>
  <si>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</si>
  <si>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</si>
  <si>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</si>
  <si>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</si>
  <si>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</si>
  <si>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</si>
  <si>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</si>
  <si>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</si>
  <si>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</si>
  <si>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</si>
  <si>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</si>
  <si>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</si>
  <si>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</si>
  <si>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</si>
  <si>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</si>
  <si>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</si>
  <si>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</si>
  <si>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</si>
  <si>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</si>
  <si>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</si>
  <si>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</si>
  <si>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</si>
  <si>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</si>
  <si>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</si>
  <si>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</si>
  <si>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</si>
  <si>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</si>
  <si>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</si>
  <si>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</si>
  <si>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</si>
  <si>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</si>
  <si>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</si>
  <si>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</si>
  <si>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</si>
  <si>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</si>
  <si>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</si>
  <si>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</si>
  <si>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</si>
  <si>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</si>
  <si>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</si>
  <si>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</si>
  <si>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</si>
  <si>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</si>
  <si>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</si>
  <si>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</si>
  <si>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</si>
  <si>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</si>
  <si>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</si>
  <si>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</si>
  <si>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</si>
  <si>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</si>
  <si>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</si>
  <si>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</si>
  <si>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</si>
  <si>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</si>
  <si>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</si>
  <si>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</si>
  <si>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</si>
  <si>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</si>
  <si>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</si>
  <si>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</si>
  <si>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</si>
  <si>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</si>
  <si>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</si>
  <si>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</si>
  <si>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</si>
  <si>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</si>
  <si>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</si>
  <si>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</si>
  <si>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</si>
  <si>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</si>
  <si>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</si>
  <si>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</si>
  <si>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</si>
  <si>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</si>
  <si>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</si>
  <si>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</si>
  <si>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</si>
  <si>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</si>
  <si>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</si>
  <si>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</si>
  <si>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</si>
  <si>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</si>
  <si>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</si>
  <si>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</si>
  <si>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</si>
  <si>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</si>
  <si>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</si>
  <si>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</si>
  <si>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</si>
  <si>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</si>
  <si>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</si>
  <si>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</si>
  <si>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</si>
  <si>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</si>
  <si>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</si>
  <si>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</si>
  <si>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</si>
  <si>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</si>
  <si>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</si>
  <si>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</si>
  <si>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</si>
  <si>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</si>
  <si>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</si>
  <si>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</si>
  <si>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</si>
  <si>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</si>
  <si>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</si>
  <si>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</si>
  <si>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</si>
  <si>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</si>
  <si>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</si>
  <si>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</si>
  <si>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</si>
  <si>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</si>
  <si>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</si>
  <si>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</si>
  <si>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</si>
  <si>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</si>
  <si>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</si>
  <si>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</si>
  <si>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</si>
  <si>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</si>
  <si>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</si>
  <si>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</si>
  <si>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</si>
  <si>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</si>
  <si>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</si>
  <si>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</si>
  <si>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</si>
  <si>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</si>
  <si>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</si>
  <si>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</si>
  <si>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</si>
  <si>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</si>
  <si>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</si>
  <si>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</si>
  <si>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</si>
  <si>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</si>
  <si>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</si>
  <si>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</si>
  <si>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</si>
  <si>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</si>
  <si>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</si>
  <si>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</si>
  <si>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</si>
  <si>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</si>
  <si>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</si>
  <si>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</si>
  <si>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</si>
  <si>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</si>
  <si>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</si>
  <si>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</si>
  <si>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</si>
  <si>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</si>
  <si>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</si>
  <si>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</si>
  <si>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</si>
  <si>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</si>
  <si>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</si>
  <si>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</si>
  <si>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</si>
  <si>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</si>
  <si>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</si>
  <si>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</si>
  <si>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</si>
  <si>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</si>
  <si>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</si>
  <si>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</si>
  <si>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</si>
  <si>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</si>
  <si>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</si>
  <si>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</si>
  <si>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</si>
  <si>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</si>
  <si>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</si>
  <si>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</si>
  <si>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</si>
  <si>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</si>
  <si>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</si>
  <si>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</si>
  <si>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</si>
  <si>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</si>
  <si>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</si>
  <si>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</si>
  <si>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</si>
  <si>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</si>
  <si>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</si>
  <si>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</si>
  <si>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</si>
  <si>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</si>
  <si>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</si>
  <si>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</si>
  <si>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</si>
  <si>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</si>
  <si>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</si>
  <si>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</si>
  <si>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</si>
  <si>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</si>
  <si>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</si>
  <si>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</si>
  <si>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</si>
  <si>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</si>
  <si>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</si>
  <si>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</si>
  <si>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</si>
  <si>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</si>
  <si>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</si>
  <si>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</si>
  <si>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</si>
  <si>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</si>
  <si>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</si>
  <si>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</si>
  <si>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</si>
  <si>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</si>
  <si>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</si>
  <si>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</si>
  <si>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</si>
  <si>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</si>
  <si>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</si>
  <si>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</si>
  <si>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</si>
  <si>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</si>
  <si>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</si>
  <si>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</si>
  <si>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</si>
  <si>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</si>
  <si>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</si>
  <si>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</si>
  <si>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</si>
  <si>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</si>
  <si>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</si>
  <si>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</si>
  <si>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</si>
  <si>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</si>
  <si>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</si>
  <si>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</si>
  <si>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</si>
  <si>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</si>
  <si>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</si>
  <si>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</si>
  <si>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</si>
  <si>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</si>
  <si>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</si>
  <si>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</si>
  <si>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</si>
  <si>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</si>
  <si>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</si>
  <si>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</si>
  <si>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</si>
  <si>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</si>
  <si>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</si>
  <si>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</si>
  <si>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</si>
  <si>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</si>
  <si>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</si>
  <si>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</si>
  <si>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</si>
  <si>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</si>
  <si>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</si>
  <si>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</si>
  <si>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</si>
  <si>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</si>
  <si>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</si>
  <si>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</si>
  <si>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</si>
  <si>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</si>
  <si>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</si>
  <si>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</si>
  <si>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</si>
  <si>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</si>
  <si>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</si>
  <si>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</si>
  <si>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</si>
  <si>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</si>
  <si>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</si>
  <si>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</si>
  <si>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</si>
  <si>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</si>
  <si>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</si>
  <si>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</si>
  <si>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</si>
  <si>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</si>
  <si>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</si>
  <si>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</si>
  <si>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</si>
  <si>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</si>
  <si>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</si>
  <si>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</si>
  <si>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</si>
  <si>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</si>
  <si>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</si>
  <si>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</si>
  <si>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</si>
  <si>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</si>
  <si>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</si>
  <si>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</si>
  <si>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</si>
  <si>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</si>
  <si>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</si>
  <si>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</si>
  <si>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</si>
  <si>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</si>
  <si>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</si>
  <si>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</si>
  <si>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</si>
  <si>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</si>
  <si>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</si>
  <si>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</si>
  <si>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</si>
  <si>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</si>
  <si>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</si>
  <si>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</si>
  <si>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</si>
  <si>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</si>
  <si>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</si>
  <si>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</si>
  <si>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</si>
  <si>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</si>
  <si>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</si>
  <si>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</si>
  <si>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</si>
  <si>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</si>
  <si>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</si>
  <si>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</si>
  <si>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</si>
  <si>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</si>
  <si>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</si>
  <si>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</si>
  <si>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</si>
  <si>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</si>
  <si>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</si>
  <si>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</si>
  <si>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</si>
  <si>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</si>
  <si>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</si>
  <si>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</si>
  <si>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</si>
  <si>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</si>
  <si>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</si>
  <si>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</si>
  <si>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</si>
  <si>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</si>
  <si>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</si>
  <si>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</si>
  <si>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</si>
  <si>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</si>
  <si>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</si>
  <si>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</si>
  <si>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</si>
  <si>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</si>
  <si>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</si>
  <si>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</si>
  <si>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</si>
  <si>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</si>
  <si>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</si>
  <si>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</si>
  <si>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</si>
  <si>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</si>
  <si>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</si>
  <si>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</si>
  <si>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</si>
  <si>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</si>
  <si>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</si>
  <si>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</si>
  <si>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</si>
  <si>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</si>
  <si>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</si>
  <si>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</si>
  <si>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</si>
  <si>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</si>
  <si>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</si>
  <si>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</si>
  <si>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</si>
  <si>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</si>
  <si>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</si>
  <si>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</si>
  <si>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</si>
  <si>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</si>
  <si>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</si>
  <si>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</si>
  <si>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</si>
  <si>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</si>
  <si>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</si>
  <si>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</si>
  <si>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</si>
  <si>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</si>
  <si>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</si>
  <si>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</si>
  <si>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</si>
  <si>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</si>
  <si>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</si>
  <si>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</si>
  <si>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</si>
  <si>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</si>
  <si>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</si>
  <si>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</si>
  <si>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</si>
  <si>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</si>
  <si>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</si>
  <si>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</si>
  <si>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</si>
  <si>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</si>
  <si>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</si>
  <si>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</si>
  <si>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</si>
  <si>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</si>
  <si>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</si>
  <si>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</si>
  <si>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</si>
  <si>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</si>
  <si>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</si>
  <si>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</si>
  <si>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</si>
  <si>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</si>
  <si>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</si>
  <si>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</si>
  <si>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</si>
  <si>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</si>
  <si>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</si>
  <si>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</si>
  <si>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</si>
  <si>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</si>
  <si>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</si>
  <si>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</si>
  <si>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</si>
  <si>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</si>
  <si>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</si>
  <si>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</si>
  <si>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</si>
  <si>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</si>
  <si>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</si>
  <si>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</si>
  <si>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</si>
  <si>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</si>
  <si>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</si>
  <si>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</si>
  <si>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</si>
  <si>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</si>
  <si>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</si>
  <si>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</si>
  <si>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</si>
  <si>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</si>
  <si>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</si>
  <si>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</si>
  <si>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</si>
  <si>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</si>
  <si>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</si>
  <si>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</si>
  <si>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</si>
  <si>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</si>
  <si>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</si>
  <si>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</si>
  <si>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</si>
  <si>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</si>
  <si>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</si>
  <si>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</si>
  <si>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</si>
  <si>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</si>
  <si>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</si>
  <si>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</si>
  <si>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</si>
  <si>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</si>
  <si>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</si>
  <si>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</si>
  <si>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</si>
  <si>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</si>
  <si>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</si>
  <si>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</si>
  <si>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</si>
  <si>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</si>
  <si>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</si>
  <si>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</si>
  <si>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</si>
  <si>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</si>
  <si>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</si>
  <si>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</si>
  <si>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</si>
  <si>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</si>
  <si>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</si>
  <si>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</si>
  <si>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</si>
  <si>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</si>
  <si>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</si>
  <si>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</si>
  <si>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</si>
  <si>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</si>
  <si>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</si>
  <si>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</si>
  <si>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</si>
  <si>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</si>
  <si>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</si>
  <si>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</si>
  <si>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</si>
  <si>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</si>
  <si>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</si>
  <si>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</si>
  <si>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</si>
  <si>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</si>
  <si>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</si>
  <si>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</si>
  <si>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</si>
  <si>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</si>
  <si>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</si>
  <si>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</si>
  <si>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</si>
  <si>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</si>
  <si>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</si>
  <si>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</si>
  <si>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</si>
  <si>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</si>
  <si>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</si>
  <si>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</si>
  <si>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</si>
  <si>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</si>
  <si>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</si>
  <si>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</si>
  <si>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</si>
  <si>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</si>
  <si>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</si>
  <si>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</si>
  <si>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</si>
  <si>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</si>
  <si>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</si>
  <si>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</si>
  <si>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</si>
  <si>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</si>
  <si>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</si>
  <si>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</si>
  <si>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</si>
  <si>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</si>
  <si>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</si>
  <si>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</si>
  <si>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</si>
  <si>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</si>
  <si>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</si>
  <si>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</si>
  <si>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</si>
  <si>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</si>
  <si>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</si>
  <si>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</si>
  <si>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</si>
  <si>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</si>
  <si>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</si>
  <si>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</si>
  <si>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</si>
  <si>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</si>
  <si>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</si>
  <si>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</si>
  <si>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</si>
  <si>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</si>
  <si>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</si>
  <si>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</si>
  <si>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</si>
  <si>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</si>
  <si>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</si>
  <si>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</si>
  <si>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</si>
  <si>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</si>
  <si>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</si>
  <si>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</si>
  <si>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</si>
  <si>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</si>
  <si>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</si>
  <si>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</si>
  <si>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</si>
  <si>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</si>
  <si>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</si>
  <si>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</si>
  <si>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</si>
  <si>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</si>
  <si>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</si>
  <si>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</si>
  <si>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</si>
  <si>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</si>
  <si>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</si>
  <si>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</si>
  <si>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</si>
  <si>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</si>
  <si>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</si>
  <si>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</si>
  <si>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</si>
  <si>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</si>
  <si>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</si>
  <si>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</si>
  <si>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</si>
  <si>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</si>
  <si>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</si>
  <si>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</si>
  <si>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</si>
  <si>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</si>
  <si>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</si>
  <si>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</si>
  <si>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</si>
  <si>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</si>
  <si>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</si>
  <si>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</si>
  <si>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</si>
  <si>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</si>
  <si>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</si>
  <si>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</si>
  <si>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</si>
  <si>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</si>
  <si>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</si>
  <si>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</si>
  <si>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</si>
  <si>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</si>
  <si>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</si>
  <si>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</si>
  <si>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</si>
  <si>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</si>
  <si>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</si>
  <si>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</si>
  <si>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</si>
  <si>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</si>
  <si>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</si>
  <si>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</si>
  <si>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</si>
  <si>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</si>
  <si>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</si>
  <si>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</si>
  <si>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</si>
  <si>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</si>
  <si>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</si>
  <si>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</si>
  <si>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</si>
  <si>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</si>
  <si>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</si>
  <si>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</si>
  <si>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</si>
  <si>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</si>
  <si>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</si>
  <si>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</si>
  <si>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</si>
  <si>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</si>
  <si>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</si>
  <si>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</si>
  <si>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</si>
  <si>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</si>
  <si>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</si>
  <si>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</si>
  <si>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</si>
  <si>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</si>
  <si>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</si>
  <si>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</si>
  <si>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</si>
  <si>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</si>
  <si>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</si>
  <si>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</si>
  <si>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</si>
  <si>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</si>
  <si>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</si>
  <si>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</si>
  <si>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</si>
  <si>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</si>
  <si>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</si>
  <si>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</si>
  <si>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</si>
  <si>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</si>
  <si>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</si>
  <si>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</si>
  <si>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</si>
  <si>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</si>
  <si>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</si>
  <si>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</si>
  <si>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</si>
  <si>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</si>
  <si>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</si>
  <si>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</si>
  <si>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</si>
  <si>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</si>
  <si>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</si>
  <si>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</si>
  <si>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</si>
  <si>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</si>
  <si>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</si>
  <si>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</si>
  <si>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</si>
  <si>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</si>
  <si>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</si>
  <si>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</si>
  <si>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</si>
  <si>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</si>
  <si>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</si>
  <si>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</si>
  <si>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</si>
  <si>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</si>
  <si>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</si>
  <si>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</si>
  <si>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</si>
  <si>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</si>
  <si>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</si>
  <si>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</si>
  <si>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</si>
  <si>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</si>
  <si>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</si>
  <si>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</si>
  <si>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</si>
  <si>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</si>
  <si>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</si>
  <si>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</si>
  <si>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</si>
  <si>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</si>
  <si>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</si>
  <si>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</si>
  <si>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</si>
  <si>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</si>
  <si>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</si>
  <si>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</si>
  <si>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</si>
  <si>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</si>
  <si>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</si>
  <si>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</si>
  <si>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</si>
  <si>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</si>
  <si>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</si>
  <si>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</si>
  <si>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</si>
  <si>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</si>
  <si>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</si>
  <si>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</si>
  <si>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</si>
  <si>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</si>
  <si>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</si>
  <si>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</si>
  <si>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</si>
  <si>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</si>
  <si>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</si>
  <si>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</si>
  <si>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</si>
  <si>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</si>
  <si>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</si>
  <si>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</si>
  <si>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</si>
  <si>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</si>
  <si>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</si>
  <si>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</si>
  <si>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</si>
  <si>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</si>
  <si>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</si>
  <si>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</si>
  <si>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</si>
  <si>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</si>
  <si>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</si>
  <si>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</si>
  <si>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</si>
  <si>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</si>
  <si>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</si>
  <si>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</si>
  <si>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</si>
  <si>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</si>
  <si>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</si>
  <si>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</si>
  <si>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</si>
  <si>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</si>
  <si>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</si>
  <si>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</si>
  <si>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</si>
  <si>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</si>
  <si>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</si>
  <si>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</si>
  <si>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</si>
  <si>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</si>
  <si>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</si>
  <si>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</si>
  <si>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</si>
  <si>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</si>
  <si>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</si>
  <si>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</si>
  <si>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</si>
  <si>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</si>
  <si>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</si>
  <si>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</si>
  <si>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</si>
  <si>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</si>
  <si>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</si>
  <si>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</si>
  <si>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</si>
  <si>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</si>
  <si>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</si>
  <si>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</si>
  <si>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</si>
  <si>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</si>
  <si>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</si>
  <si>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</si>
  <si>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</si>
  <si>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</si>
  <si>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</si>
  <si>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</si>
  <si>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</si>
  <si>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</si>
  <si>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</si>
  <si>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</si>
  <si>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</si>
  <si>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</si>
  <si>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</si>
  <si>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</si>
  <si>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</si>
  <si>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</si>
  <si>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</si>
  <si>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</si>
  <si>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</si>
  <si>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</si>
  <si>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</si>
  <si>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</si>
  <si>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</si>
  <si>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</si>
  <si>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</si>
  <si>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</si>
  <si>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</si>
  <si>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</si>
  <si>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</si>
  <si>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</si>
  <si>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</si>
  <si>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</si>
  <si>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</si>
  <si>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</si>
  <si>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</si>
  <si>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</si>
  <si>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</si>
  <si>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</si>
  <si>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</si>
  <si>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</si>
  <si>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</si>
  <si>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</si>
  <si>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</si>
  <si>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</si>
  <si>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</si>
  <si>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</si>
  <si>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</si>
  <si>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</si>
  <si>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</si>
  <si>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</si>
  <si>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</si>
  <si>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</si>
  <si>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</si>
  <si>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</si>
  <si>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</si>
  <si>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</si>
  <si>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</si>
  <si>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</si>
  <si>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</si>
  <si>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</si>
  <si>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</si>
  <si>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</si>
  <si>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</si>
  <si>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</si>
  <si>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</si>
  <si>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</si>
  <si>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</si>
  <si>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</si>
  <si>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</si>
  <si>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</si>
  <si>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</si>
  <si>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</si>
  <si>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</si>
  <si>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</si>
  <si>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</si>
  <si>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</si>
  <si>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</si>
  <si>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</si>
  <si>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</si>
  <si>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</si>
  <si>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</si>
  <si>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</si>
  <si>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</si>
  <si>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</si>
  <si>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</si>
  <si>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</si>
  <si>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</si>
  <si>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</si>
  <si>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</si>
  <si>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</si>
  <si>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</si>
  <si>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</si>
  <si>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</si>
  <si>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</si>
  <si>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</si>
  <si>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</si>
  <si>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</si>
  <si>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</si>
  <si>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</si>
  <si>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</si>
  <si>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</si>
  <si>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</si>
  <si>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</si>
  <si>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</si>
  <si>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</si>
  <si>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</si>
  <si>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</si>
  <si>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</si>
  <si>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</si>
  <si>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</si>
  <si>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</si>
  <si>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</si>
  <si>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</si>
  <si>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</si>
  <si>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</si>
  <si>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</si>
  <si>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</si>
  <si>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</si>
  <si>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</si>
  <si>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</si>
  <si>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</si>
  <si>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</si>
  <si>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</si>
  <si>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</si>
  <si>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</si>
  <si>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</si>
  <si>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</si>
  <si>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</si>
  <si>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</si>
  <si>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</si>
  <si>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</si>
  <si>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</si>
  <si>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</si>
  <si>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</si>
  <si>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</si>
  <si>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</si>
  <si>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</si>
  <si>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</si>
  <si>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</si>
  <si>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</si>
  <si>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</si>
  <si>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</si>
  <si>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</si>
  <si>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</si>
  <si>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</si>
  <si>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</si>
  <si>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</si>
  <si>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</si>
  <si>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</si>
  <si>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</si>
  <si>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</si>
  <si>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</si>
  <si>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</si>
  <si>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</si>
  <si>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</si>
  <si>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</si>
  <si>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</si>
  <si>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</si>
  <si>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</si>
  <si>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</si>
  <si>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</si>
  <si>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</si>
  <si>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</si>
  <si>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</si>
  <si>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</si>
  <si>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</si>
  <si>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</si>
  <si>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</si>
  <si>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</si>
  <si>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</si>
  <si>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</si>
  <si>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</si>
  <si>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</si>
  <si>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</si>
  <si>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</si>
  <si>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</si>
  <si>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</si>
  <si>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</si>
  <si>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</si>
  <si>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</si>
  <si>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</si>
  <si>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</si>
  <si>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</si>
  <si>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</si>
  <si>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</si>
  <si>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</si>
  <si>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</si>
  <si>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</si>
  <si>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</si>
  <si>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</si>
  <si>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</si>
  <si>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</si>
  <si>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</si>
  <si>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</si>
  <si>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</si>
  <si>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</si>
  <si>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</si>
  <si>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</si>
  <si>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</si>
  <si>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</si>
  <si>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</si>
  <si>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</si>
  <si>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</si>
  <si>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</si>
  <si>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</si>
  <si>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</si>
  <si>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</si>
  <si>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</si>
  <si>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</si>
  <si>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</si>
  <si>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</si>
  <si>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</si>
  <si>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</si>
  <si>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</si>
  <si>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</si>
  <si>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</si>
  <si>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</si>
  <si>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</si>
  <si>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</si>
  <si>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</si>
  <si>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</si>
  <si>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</si>
  <si>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</si>
  <si>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</si>
  <si>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</si>
  <si>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</si>
  <si>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</si>
  <si>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</si>
  <si>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</si>
  <si>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</si>
  <si>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</si>
  <si>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</si>
  <si>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</si>
  <si>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</si>
  <si>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</si>
  <si>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</si>
  <si>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</si>
  <si>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</si>
  <si>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</si>
  <si>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</si>
  <si>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</si>
  <si>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</si>
  <si>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</si>
  <si>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</si>
  <si>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</si>
  <si>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</si>
  <si>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</si>
  <si>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</si>
  <si>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</si>
  <si>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</si>
  <si>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</si>
  <si>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</si>
  <si>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</si>
  <si>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</si>
  <si>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</si>
  <si>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</si>
  <si>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</si>
  <si>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</si>
  <si>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</si>
  <si>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</si>
  <si>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</si>
  <si>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</si>
  <si>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</si>
  <si>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</si>
  <si>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</si>
  <si>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</si>
  <si>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</si>
  <si>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</si>
  <si>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</si>
  <si>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</si>
  <si>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</si>
  <si>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</si>
  <si>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</si>
  <si>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</si>
  <si>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</si>
  <si>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</si>
  <si>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</si>
  <si>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</si>
  <si>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</si>
  <si>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</si>
  <si>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</si>
  <si>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</si>
  <si>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</si>
  <si>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</si>
  <si>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</si>
  <si>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</si>
  <si>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</si>
  <si>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</si>
  <si>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</si>
  <si>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</si>
  <si>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</si>
  <si>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</si>
  <si>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</si>
  <si>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</si>
  <si>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</si>
  <si>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</si>
  <si>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</si>
  <si>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</si>
  <si>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</si>
  <si>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</si>
  <si>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</si>
  <si>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</si>
  <si>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</si>
  <si>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</si>
  <si>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</si>
  <si>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</si>
  <si>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</si>
  <si>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</si>
  <si>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</si>
  <si>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</si>
  <si>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</si>
  <si>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</si>
  <si>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</si>
  <si>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</si>
  <si>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</si>
  <si>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</si>
  <si>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</si>
  <si>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</si>
  <si>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</si>
  <si>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</si>
  <si>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</si>
  <si>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</si>
  <si>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</si>
  <si>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</si>
  <si>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</si>
  <si>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</si>
  <si>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</si>
  <si>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</si>
  <si>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</si>
  <si>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</si>
  <si>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</si>
  <si>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</si>
  <si>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</si>
  <si>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</si>
  <si>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</si>
  <si>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</si>
  <si>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</si>
  <si>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</si>
  <si>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</si>
  <si>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</si>
  <si>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</si>
  <si>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</si>
  <si>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</si>
  <si>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</si>
  <si>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</si>
  <si>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</si>
  <si>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</si>
  <si>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</si>
  <si>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</si>
  <si>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</si>
  <si>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</si>
  <si>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</si>
  <si>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</si>
  <si>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</si>
  <si>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</si>
  <si>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</si>
  <si>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</si>
  <si>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</si>
  <si>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</si>
  <si>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</si>
  <si>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</si>
  <si>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</si>
  <si>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</si>
  <si>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</si>
  <si>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</si>
  <si>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</si>
  <si>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</si>
  <si>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</si>
  <si>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</si>
  <si>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</si>
  <si>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</si>
  <si>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</si>
  <si>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</si>
  <si>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</si>
  <si>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</si>
  <si>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</si>
  <si>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</si>
  <si>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</si>
  <si>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</si>
  <si>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</si>
  <si>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</si>
  <si>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</si>
  <si>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</si>
  <si>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</si>
  <si>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</si>
  <si>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</si>
  <si>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</si>
  <si>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</si>
  <si>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</si>
  <si>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</si>
  <si>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</si>
  <si>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</si>
  <si>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</si>
  <si>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</si>
  <si>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</si>
  <si>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</si>
  <si>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</si>
  <si>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</si>
  <si>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</si>
  <si>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</si>
  <si>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</si>
  <si>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</si>
  <si>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</si>
  <si>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</si>
  <si>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</si>
  <si>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</si>
  <si>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</si>
  <si>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</si>
  <si>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</si>
  <si>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</si>
  <si>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</si>
  <si>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</si>
  <si>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</si>
  <si>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</si>
  <si>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</si>
  <si>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</si>
  <si>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</si>
  <si>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</si>
  <si>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</si>
  <si>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</si>
  <si>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</si>
  <si>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</si>
  <si>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</si>
  <si>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</si>
  <si>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</si>
  <si>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</si>
  <si>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</si>
  <si>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</si>
  <si>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</si>
  <si>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</si>
  <si>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</si>
  <si>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</si>
  <si>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</si>
  <si>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</si>
  <si>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</si>
  <si>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</si>
  <si>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</si>
  <si>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</si>
  <si>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</si>
  <si>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</si>
  <si>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</si>
  <si>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</si>
  <si>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</si>
  <si>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</si>
  <si>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</si>
  <si>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</si>
  <si>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</si>
  <si>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</si>
  <si>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</si>
  <si>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</si>
  <si>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</si>
  <si>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</si>
  <si>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</si>
  <si>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</si>
  <si>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</si>
  <si>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</si>
  <si>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</si>
  <si>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</si>
  <si>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</si>
  <si>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</si>
  <si>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</si>
  <si>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</si>
  <si>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</si>
  <si>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</si>
  <si>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</si>
  <si>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</si>
  <si>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</si>
  <si>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</si>
  <si>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</si>
  <si>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</si>
  <si>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</si>
  <si>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</si>
  <si>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</si>
  <si>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</si>
  <si>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</si>
  <si>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</si>
  <si>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</si>
  <si>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</si>
  <si>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</si>
  <si>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</si>
  <si>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</si>
  <si>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</si>
  <si>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</si>
  <si>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</si>
  <si>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</si>
  <si>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</si>
  <si>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</si>
  <si>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</si>
  <si>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</si>
  <si>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</si>
  <si>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</si>
  <si>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</si>
  <si>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</si>
  <si>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</si>
  <si>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</si>
  <si>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</si>
  <si>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</si>
  <si>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</si>
  <si>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</si>
  <si>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</si>
  <si>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</si>
  <si>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</si>
  <si>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</si>
  <si>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</si>
  <si>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</si>
  <si>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</si>
  <si>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</si>
  <si>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</si>
  <si>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</si>
  <si>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</si>
  <si>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</si>
  <si>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</si>
  <si>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</si>
  <si>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</si>
  <si>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</si>
  <si>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</si>
  <si>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</si>
  <si>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</si>
  <si>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</si>
  <si>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</si>
  <si>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</si>
  <si>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</si>
  <si>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</si>
  <si>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</si>
  <si>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</si>
  <si>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</si>
  <si>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</si>
  <si>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</si>
  <si>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</si>
  <si>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</si>
  <si>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</si>
  <si>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</si>
  <si>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</si>
  <si>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</si>
  <si>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</si>
  <si>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</si>
  <si>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</si>
  <si>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</si>
  <si>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</si>
  <si>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</si>
  <si>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</si>
  <si>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</si>
  <si>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</si>
  <si>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</si>
  <si>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</si>
  <si>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</si>
  <si>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</si>
  <si>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</si>
  <si>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</si>
  <si>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</si>
  <si>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</si>
  <si>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</si>
  <si>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</si>
  <si>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</si>
  <si>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</si>
  <si>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</si>
  <si>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</si>
  <si>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</si>
  <si>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</si>
  <si>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</si>
  <si>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</si>
  <si>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</si>
  <si>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</si>
  <si>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</si>
  <si>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</si>
  <si>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</si>
  <si>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</si>
  <si>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</si>
  <si>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</si>
  <si>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</si>
  <si>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</si>
  <si>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</si>
  <si>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</si>
  <si>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</si>
  <si>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</si>
  <si>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</si>
  <si>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</si>
  <si>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</si>
  <si>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</si>
  <si>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</si>
  <si>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</si>
  <si>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</si>
  <si>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</si>
  <si>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</si>
  <si>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</si>
  <si>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</si>
  <si>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</si>
  <si>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</si>
  <si>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</si>
  <si>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</si>
  <si>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</si>
  <si>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</si>
  <si>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</si>
  <si>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</si>
  <si>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</si>
  <si>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</si>
  <si>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</si>
  <si>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</si>
  <si>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</si>
  <si>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</si>
  <si>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</si>
  <si>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</si>
  <si>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</si>
  <si>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</si>
  <si>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</si>
  <si>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</si>
  <si>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</si>
  <si>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</si>
  <si>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</si>
  <si>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</si>
  <si>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</si>
  <si>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</si>
  <si>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</si>
  <si>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</si>
  <si>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</si>
  <si>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</si>
  <si>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</si>
  <si>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</si>
  <si>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</si>
  <si>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</si>
  <si>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</si>
  <si>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</si>
  <si>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</si>
  <si>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</si>
  <si>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</si>
  <si>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</si>
  <si>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</si>
  <si>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</si>
  <si>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</si>
  <si>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</si>
  <si>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</si>
  <si>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</si>
  <si>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</si>
  <si>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</si>
  <si>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</si>
  <si>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</si>
  <si>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</si>
  <si>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</si>
  <si>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</si>
  <si>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</si>
  <si>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</si>
  <si>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</si>
  <si>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</si>
  <si>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</si>
  <si>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</si>
  <si>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</si>
  <si>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</si>
  <si>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</si>
  <si>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</si>
  <si>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</si>
  <si>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</si>
  <si>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</si>
  <si>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</si>
  <si>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</si>
  <si>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</si>
  <si>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</si>
  <si>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</si>
  <si>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</si>
  <si>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</si>
  <si>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</si>
  <si>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</si>
  <si>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</si>
  <si>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</si>
  <si>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</si>
  <si>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</si>
  <si>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</si>
  <si>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</si>
  <si>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</si>
  <si>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</si>
  <si>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</si>
  <si>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</si>
  <si>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</si>
  <si>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</si>
  <si>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</si>
  <si>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</si>
  <si>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</si>
  <si>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</si>
  <si>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</si>
  <si>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</si>
  <si>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</si>
  <si>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</si>
  <si>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</si>
  <si>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</si>
  <si>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</si>
  <si>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</si>
  <si>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</si>
  <si>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</si>
  <si>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</si>
  <si>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</si>
  <si>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</si>
  <si>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</si>
  <si>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</si>
  <si>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</si>
  <si>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</si>
  <si>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</si>
  <si>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</si>
  <si>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</si>
  <si>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</si>
  <si>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</si>
  <si>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</si>
  <si>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</si>
  <si>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</si>
  <si>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</si>
  <si>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</si>
  <si>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</si>
  <si>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</si>
  <si>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</si>
  <si>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</si>
  <si>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</si>
  <si>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</si>
  <si>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</si>
  <si>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</si>
  <si>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</si>
  <si>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</si>
  <si>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</si>
  <si>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</si>
  <si>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</si>
  <si>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</si>
  <si>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</si>
  <si>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</si>
  <si>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</si>
  <si>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</si>
  <si>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</si>
  <si>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</si>
  <si>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</si>
  <si>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</si>
  <si>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</si>
  <si>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</si>
  <si>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</si>
  <si>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</si>
  <si>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</si>
  <si>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</si>
  <si>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</si>
  <si>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</si>
  <si>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</si>
  <si>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</si>
  <si>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</si>
  <si>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</si>
  <si>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</si>
  <si>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</si>
  <si>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</si>
  <si>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</si>
  <si>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</si>
  <si>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</si>
  <si>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</si>
  <si>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</si>
  <si>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</si>
  <si>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</si>
  <si>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</si>
  <si>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</si>
  <si>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</si>
  <si>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</si>
  <si>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</si>
  <si>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</si>
  <si>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</si>
  <si>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</si>
  <si>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</si>
  <si>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</si>
  <si>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</si>
  <si>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</si>
  <si>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</si>
  <si>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</si>
  <si>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</si>
  <si>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</si>
  <si>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</si>
  <si>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</si>
  <si>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</si>
  <si>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</si>
  <si>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</si>
  <si>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</si>
  <si>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</si>
  <si>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</si>
  <si>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</si>
  <si>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</si>
  <si>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</si>
  <si>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</si>
  <si>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</si>
  <si>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</si>
  <si>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</si>
  <si>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</si>
  <si>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</si>
  <si>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</si>
  <si>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</si>
  <si>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</si>
  <si>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</si>
  <si>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</si>
  <si>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</si>
  <si>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</si>
  <si>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</si>
  <si>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</si>
  <si>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</si>
  <si>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</si>
  <si>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</si>
  <si>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</si>
  <si>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</si>
  <si>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</si>
  <si>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</si>
  <si>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</si>
  <si>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</si>
  <si>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</si>
  <si>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</si>
  <si>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</si>
  <si>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</si>
  <si>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</si>
  <si>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</si>
  <si>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</si>
  <si>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</si>
  <si>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</si>
  <si>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</si>
  <si>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</si>
  <si>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</si>
  <si>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</si>
  <si>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</si>
  <si>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</si>
  <si>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</si>
  <si>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</si>
  <si>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</si>
  <si>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</si>
  <si>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</si>
  <si>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</si>
  <si>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</si>
  <si>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</si>
  <si>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</si>
  <si>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</si>
  <si>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</si>
  <si>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</si>
  <si>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</si>
  <si>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</si>
  <si>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</si>
  <si>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</si>
  <si>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</si>
  <si>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</si>
  <si>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</si>
  <si>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</si>
  <si>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</si>
  <si>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</si>
  <si>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</si>
  <si>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</si>
  <si>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</si>
  <si>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</si>
  <si>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</si>
  <si>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</si>
  <si>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</si>
  <si>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</si>
  <si>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</si>
  <si>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</si>
  <si>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</si>
  <si>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</si>
  <si>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</si>
  <si>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</si>
  <si>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</si>
  <si>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</si>
  <si>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</si>
  <si>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</si>
  <si>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</si>
  <si>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</si>
  <si>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</si>
  <si>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</si>
  <si>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</si>
  <si>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</si>
  <si>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</si>
  <si>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</si>
  <si>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</si>
  <si>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</si>
  <si>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</si>
  <si>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</si>
  <si>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</si>
  <si>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</si>
  <si>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</si>
  <si>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</si>
  <si>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</si>
  <si>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</si>
  <si>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</si>
  <si>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</si>
  <si>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</si>
  <si>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</si>
  <si>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</si>
  <si>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</si>
  <si>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</si>
  <si>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</si>
  <si>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</si>
  <si>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</si>
  <si>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</si>
  <si>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</si>
  <si>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</si>
  <si>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</si>
  <si>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</si>
  <si>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</si>
  <si>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</si>
  <si>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</si>
  <si>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</si>
  <si>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</si>
  <si>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</si>
  <si>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</si>
  <si>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</si>
  <si>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</si>
  <si>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</si>
  <si>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</si>
  <si>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</si>
  <si>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</si>
  <si>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</si>
  <si>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</si>
  <si>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</si>
  <si>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</si>
  <si>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</si>
  <si>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</si>
  <si>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</si>
  <si>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</si>
  <si>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</si>
  <si>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</si>
  <si>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</si>
  <si>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</si>
  <si>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</si>
  <si>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</si>
  <si>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</si>
  <si>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</si>
  <si>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</si>
  <si>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</si>
  <si>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</si>
  <si>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</si>
  <si>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</si>
  <si>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</si>
  <si>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</si>
  <si>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</si>
  <si>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</si>
  <si>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</si>
  <si>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</si>
  <si>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</si>
  <si>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</si>
  <si>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</si>
  <si>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</si>
  <si>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</si>
  <si>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</si>
  <si>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</si>
  <si>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</si>
  <si>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</si>
  <si>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</si>
  <si>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</si>
  <si>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</si>
  <si>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</si>
  <si>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</si>
  <si>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</si>
  <si>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</si>
  <si>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</si>
  <si>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</si>
  <si>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</si>
  <si>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</si>
  <si>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</si>
  <si>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</si>
  <si>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</si>
  <si>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</si>
  <si>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</si>
  <si>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</si>
  <si>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</si>
  <si>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</si>
  <si>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</si>
  <si>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</si>
  <si>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</si>
  <si>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</si>
  <si>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</si>
  <si>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</si>
  <si>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</si>
  <si>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</si>
  <si>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</si>
  <si>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</si>
  <si>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</si>
  <si>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</si>
  <si>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</si>
  <si>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</si>
  <si>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</si>
  <si>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</si>
  <si>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</si>
  <si>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</si>
  <si>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</si>
  <si>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</si>
  <si>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</si>
  <si>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</si>
  <si>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</si>
  <si>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</si>
  <si>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</si>
  <si>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</si>
  <si>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</si>
  <si>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</si>
  <si>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</si>
  <si>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</si>
  <si>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</si>
  <si>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</si>
  <si>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</si>
  <si>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</si>
  <si>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</si>
  <si>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</si>
  <si>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</si>
  <si>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</si>
  <si>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</si>
  <si>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</si>
  <si>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</si>
  <si>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</si>
  <si>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</si>
  <si>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</si>
  <si>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</si>
  <si>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</si>
  <si>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</si>
  <si>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</si>
  <si>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</si>
  <si>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</si>
  <si>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</si>
  <si>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</si>
  <si>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</si>
  <si>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</si>
  <si>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</si>
  <si>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</si>
  <si>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</si>
  <si>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</si>
  <si>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</si>
  <si>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</si>
  <si>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</si>
  <si>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</si>
  <si>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</si>
  <si>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</si>
  <si>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</si>
  <si>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</si>
  <si>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</si>
  <si>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</si>
  <si>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</si>
  <si>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</si>
  <si>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</si>
  <si>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</si>
  <si>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</si>
  <si>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</si>
  <si>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</si>
  <si>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</si>
  <si>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</si>
  <si>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</si>
  <si>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</si>
  <si>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</si>
  <si>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</si>
  <si>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</si>
  <si>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</si>
  <si>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</si>
  <si>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</si>
  <si>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</si>
  <si>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</si>
  <si>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</si>
  <si>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</si>
  <si>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</si>
  <si>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</si>
  <si>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</si>
  <si>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</si>
  <si>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</si>
  <si>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</si>
  <si>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</si>
  <si>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</si>
  <si>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</si>
  <si>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</si>
  <si>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</si>
  <si>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</si>
  <si>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</si>
  <si>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</si>
  <si>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</si>
  <si>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</si>
  <si>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</si>
  <si>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</si>
  <si>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</si>
  <si>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</si>
  <si>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</si>
  <si>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</si>
  <si>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</si>
  <si>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</si>
  <si>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</si>
  <si>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</si>
  <si>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</si>
  <si>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</si>
  <si>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</si>
  <si>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</si>
  <si>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</si>
  <si>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</si>
  <si>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</si>
  <si>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</si>
  <si>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</si>
  <si>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</si>
  <si>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</si>
  <si>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</si>
  <si>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</si>
  <si>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</si>
  <si>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</si>
  <si>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</si>
  <si>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</si>
  <si>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</si>
  <si>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</si>
  <si>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</si>
  <si>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</si>
  <si>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</si>
  <si>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</si>
  <si>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</si>
  <si>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</si>
  <si>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</si>
  <si>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</si>
  <si>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</si>
  <si>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</si>
  <si>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</si>
  <si>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</si>
  <si>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</si>
  <si>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</si>
  <si>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</si>
  <si>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</si>
  <si>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</si>
  <si>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</si>
  <si>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</si>
  <si>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</si>
  <si>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</si>
  <si>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</si>
  <si>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</si>
  <si>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</si>
  <si>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</si>
  <si>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</si>
  <si>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</si>
  <si>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</si>
  <si>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</si>
  <si>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</si>
  <si>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</si>
  <si>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</si>
  <si>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</si>
  <si>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</si>
  <si>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</si>
  <si>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</si>
  <si>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</si>
  <si>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</si>
  <si>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</si>
  <si>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</si>
  <si>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</si>
  <si>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</si>
  <si>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</si>
  <si>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</si>
  <si>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</si>
  <si>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</si>
  <si>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</si>
  <si>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</si>
  <si>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</si>
  <si>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</si>
  <si>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</si>
  <si>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</si>
  <si>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</si>
  <si>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</si>
  <si>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</si>
  <si>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</si>
  <si>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</si>
  <si>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</si>
  <si>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</si>
  <si>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</si>
  <si>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</si>
  <si>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</si>
  <si>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</si>
  <si>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</si>
  <si>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</si>
  <si>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</si>
  <si>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</si>
  <si>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</si>
  <si>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</si>
  <si>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</si>
  <si>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</si>
  <si>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</si>
  <si>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</si>
  <si>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</si>
  <si>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</si>
  <si>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</si>
  <si>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</si>
  <si>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</si>
  <si>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</si>
  <si>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</si>
  <si>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</si>
  <si>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</si>
  <si>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</si>
  <si>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</si>
  <si>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</si>
  <si>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</si>
  <si>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</si>
  <si>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</si>
  <si>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</si>
  <si>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</si>
  <si>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</si>
  <si>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</si>
  <si>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</si>
  <si>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</si>
  <si>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</si>
  <si>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</si>
  <si>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</si>
  <si>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</si>
  <si>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</si>
  <si>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</si>
  <si>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</si>
  <si>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</si>
  <si>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</si>
  <si>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</si>
  <si>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</si>
  <si>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</si>
  <si>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</si>
  <si>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</si>
  <si>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</si>
  <si>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</si>
  <si>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</si>
  <si>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</si>
  <si>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</si>
  <si>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</si>
  <si>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</si>
  <si>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</si>
  <si>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</si>
  <si>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</si>
  <si>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</si>
  <si>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</si>
  <si>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</si>
  <si>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</si>
  <si>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</si>
  <si>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</si>
  <si>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</si>
  <si>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</si>
  <si>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</si>
  <si>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</si>
  <si>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</si>
  <si>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</si>
  <si>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</si>
  <si>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</si>
  <si>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</si>
  <si>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</si>
  <si>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</si>
  <si>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</si>
  <si>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</si>
  <si>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</si>
  <si>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</si>
  <si>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</si>
  <si>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</si>
  <si>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</si>
  <si>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</si>
  <si>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</si>
  <si>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</si>
  <si>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</si>
  <si>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</si>
  <si>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</si>
  <si>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</si>
  <si>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</si>
  <si>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</si>
  <si>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</si>
  <si>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</si>
  <si>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</si>
  <si>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</si>
  <si>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</si>
  <si>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</si>
  <si>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</si>
  <si>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</si>
  <si>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</si>
  <si>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</si>
  <si>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</si>
  <si>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</si>
  <si>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</si>
  <si>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</si>
  <si>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</si>
  <si>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</si>
  <si>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</si>
  <si>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</si>
  <si>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</si>
  <si>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</si>
  <si>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</si>
  <si>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</si>
  <si>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</si>
  <si>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</si>
  <si>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</si>
  <si>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</si>
  <si>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</si>
  <si>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</si>
  <si>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</si>
  <si>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</si>
  <si>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</si>
  <si>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</si>
  <si>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</si>
  <si>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</si>
  <si>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</si>
  <si>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</si>
  <si>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</si>
  <si>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</si>
  <si>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</si>
  <si>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</si>
  <si>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</si>
  <si>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</si>
  <si>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</si>
  <si>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</si>
  <si>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</si>
  <si>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</si>
  <si>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</si>
  <si>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</si>
  <si>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</si>
  <si>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</si>
  <si>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</si>
  <si>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</si>
  <si>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</si>
  <si>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</si>
  <si>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</si>
  <si>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</si>
  <si>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</si>
  <si>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</si>
  <si>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</si>
  <si>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</si>
  <si>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</si>
  <si>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</si>
  <si>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</si>
  <si>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</si>
  <si>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</si>
  <si>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</si>
  <si>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</si>
  <si>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</si>
  <si>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</si>
  <si>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</si>
  <si>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</si>
  <si>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</si>
  <si>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</si>
  <si>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</si>
  <si>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</si>
  <si>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</si>
  <si>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</si>
  <si>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</si>
  <si>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</si>
  <si>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</si>
  <si>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</si>
  <si>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</si>
  <si>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</si>
  <si>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</si>
  <si>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</si>
  <si>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</si>
  <si>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</si>
  <si>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</si>
  <si>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</si>
  <si>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</si>
  <si>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</si>
  <si>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</si>
  <si>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</si>
  <si>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</si>
  <si>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</si>
  <si>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</si>
  <si>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</si>
  <si>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</si>
  <si>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</si>
  <si>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</si>
  <si>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</si>
  <si>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</si>
  <si>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</si>
  <si>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</si>
  <si>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</si>
  <si>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</si>
  <si>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</si>
  <si>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</si>
  <si>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</si>
  <si>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</si>
  <si>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</si>
  <si>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</si>
  <si>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</si>
  <si>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</si>
  <si>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</si>
  <si>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</si>
  <si>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</si>
  <si>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</si>
  <si>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</si>
  <si>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</si>
  <si>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</si>
  <si>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</si>
  <si>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</si>
  <si>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</si>
  <si>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</si>
  <si>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</si>
  <si>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</si>
  <si>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</si>
  <si>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</si>
  <si>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</si>
  <si>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</si>
  <si>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</si>
  <si>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</si>
  <si>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</si>
  <si>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</si>
  <si>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</si>
  <si>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</si>
  <si>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</si>
  <si>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</si>
  <si>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</si>
  <si>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</si>
  <si>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</si>
  <si>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</si>
  <si>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</si>
  <si>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</si>
  <si>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</si>
  <si>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</si>
  <si>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</si>
  <si>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</si>
  <si>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</si>
  <si>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</si>
  <si>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</si>
  <si>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</si>
  <si>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</si>
  <si>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</si>
  <si>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</si>
  <si>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</si>
  <si>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</si>
  <si>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</si>
  <si>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</si>
  <si>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</si>
  <si>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</si>
  <si>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</si>
  <si>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</si>
  <si>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</si>
  <si>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</si>
  <si>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</si>
  <si>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</si>
  <si>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</si>
  <si>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</si>
  <si>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</si>
  <si>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</si>
  <si>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</si>
  <si>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</si>
  <si>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</si>
  <si>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</si>
  <si>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</si>
  <si>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</si>
  <si>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</si>
  <si>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</si>
  <si>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</si>
  <si>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</si>
  <si>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</si>
  <si>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</si>
  <si>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</si>
  <si>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</si>
  <si>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</si>
  <si>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</si>
  <si>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</si>
  <si>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</si>
  <si>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</si>
  <si>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</si>
  <si>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</si>
  <si>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</si>
  <si>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</si>
  <si>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</si>
  <si>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</si>
  <si>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</si>
  <si>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</si>
  <si>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</si>
  <si>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</si>
  <si>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</si>
  <si>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</si>
  <si>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</si>
  <si>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</si>
  <si>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</si>
  <si>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</si>
  <si>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</si>
  <si>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</si>
  <si>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</si>
  <si>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</si>
  <si>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</si>
  <si>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</si>
  <si>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</si>
  <si>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</si>
  <si>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</si>
  <si>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</si>
  <si>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</si>
  <si>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</si>
  <si>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</si>
  <si>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</si>
  <si>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</si>
  <si>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</si>
  <si>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</si>
  <si>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</si>
  <si>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</si>
  <si>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</si>
  <si>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</si>
  <si>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</si>
  <si>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</si>
  <si>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</si>
  <si>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</si>
  <si>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</si>
  <si>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</si>
  <si>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</si>
  <si>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</si>
  <si>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</si>
  <si>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</si>
  <si>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</si>
  <si>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</si>
  <si>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</si>
  <si>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</si>
  <si>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</si>
  <si>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</si>
  <si>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</si>
  <si>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</si>
  <si>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</si>
  <si>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</si>
  <si>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</si>
  <si>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</si>
  <si>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</si>
  <si>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</si>
  <si>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</si>
  <si>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</si>
  <si>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</si>
  <si>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</si>
  <si>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</si>
  <si>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</si>
  <si>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</si>
  <si>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</si>
  <si>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</si>
  <si>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</si>
  <si>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</si>
  <si>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</si>
  <si>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</si>
  <si>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</si>
  <si>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</si>
  <si>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</si>
  <si>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</si>
  <si>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</si>
  <si>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</si>
  <si>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</si>
  <si>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</si>
  <si>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</si>
  <si>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</si>
  <si>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</si>
  <si>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</si>
  <si>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</si>
  <si>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</si>
  <si>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</si>
  <si>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</si>
  <si>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</si>
  <si>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</si>
  <si>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</si>
  <si>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</si>
  <si>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</si>
  <si>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</si>
  <si>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</si>
  <si>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</si>
  <si>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</si>
  <si>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</si>
  <si>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</si>
  <si>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</si>
  <si>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</si>
  <si>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</si>
  <si>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</si>
  <si>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</si>
  <si>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</si>
  <si>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</si>
  <si>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</si>
  <si>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</si>
  <si>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</si>
  <si>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</si>
  <si>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</si>
  <si>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</si>
  <si>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</si>
  <si>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</si>
  <si>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</si>
  <si>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</si>
  <si>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</si>
  <si>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</si>
  <si>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</si>
  <si>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</si>
  <si>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</si>
  <si>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</si>
  <si>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</si>
  <si>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</si>
  <si>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</si>
  <si>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</si>
  <si>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</si>
  <si>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</si>
  <si>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</si>
  <si>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</si>
  <si>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</si>
  <si>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</si>
  <si>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</si>
  <si>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</si>
  <si>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</si>
  <si>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</si>
  <si>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</si>
  <si>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</si>
  <si>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</si>
  <si>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</si>
  <si>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</si>
  <si>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</si>
  <si>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</si>
  <si>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</si>
  <si>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</si>
  <si>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</si>
  <si>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</si>
  <si>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</si>
  <si>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</si>
  <si>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</si>
  <si>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</si>
  <si>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</si>
  <si>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</si>
  <si>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</si>
  <si>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</si>
  <si>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</si>
  <si>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</si>
  <si>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</si>
  <si>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</si>
  <si>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</si>
  <si>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</si>
  <si>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</si>
  <si>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</si>
  <si>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</si>
  <si>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</si>
  <si>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</si>
  <si>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</si>
  <si>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</si>
  <si>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</si>
  <si>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</si>
  <si>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</si>
  <si>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</si>
  <si>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</si>
  <si>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</si>
  <si>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</si>
  <si>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</si>
  <si>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</si>
  <si>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</si>
  <si>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</si>
  <si>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</si>
  <si>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</si>
  <si>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</si>
  <si>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</si>
  <si>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</si>
  <si>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</si>
  <si>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</si>
  <si>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</si>
  <si>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</si>
  <si>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</si>
  <si>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</si>
  <si>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</si>
  <si>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</si>
  <si>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</si>
  <si>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</si>
  <si>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</si>
  <si>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</si>
  <si>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</si>
  <si>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</si>
  <si>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</si>
  <si>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</si>
  <si>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</si>
  <si>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</si>
  <si>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</si>
  <si>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</si>
  <si>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</si>
  <si>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</si>
  <si>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</si>
  <si>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</si>
  <si>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</si>
  <si>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</si>
  <si>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</si>
  <si>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</si>
  <si>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</si>
  <si>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</si>
  <si>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</si>
  <si>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</si>
  <si>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</si>
  <si>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</si>
  <si>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</si>
  <si>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</si>
  <si>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</si>
  <si>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</si>
  <si>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</si>
  <si>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</si>
  <si>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</si>
  <si>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</si>
  <si>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</si>
  <si>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</si>
  <si>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</si>
  <si>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</si>
  <si>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</si>
  <si>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</si>
  <si>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</si>
  <si>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</si>
  <si>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</si>
  <si>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</si>
  <si>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</si>
  <si>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</si>
  <si>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</si>
  <si>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</si>
  <si>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</si>
  <si>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</si>
  <si>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</si>
  <si>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</si>
  <si>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</si>
  <si>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</si>
  <si>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</si>
  <si>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</si>
  <si>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</si>
  <si>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</si>
  <si>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</si>
  <si>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</si>
  <si>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</si>
  <si>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</si>
  <si>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</si>
  <si>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</si>
  <si>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</si>
  <si>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</si>
  <si>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</si>
  <si>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</si>
  <si>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</si>
  <si>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</si>
  <si>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</si>
  <si>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</si>
  <si>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</si>
  <si>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</si>
  <si>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</si>
  <si>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</si>
  <si>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</si>
  <si>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</si>
  <si>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</si>
  <si>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</si>
  <si>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</si>
  <si>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</si>
  <si>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</si>
  <si>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</si>
  <si>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</si>
  <si>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</si>
  <si>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</si>
  <si>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</si>
  <si>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</si>
  <si>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</si>
  <si>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</si>
  <si>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</si>
  <si>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</si>
  <si>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</si>
  <si>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</si>
  <si>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</si>
  <si>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</si>
  <si>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</si>
  <si>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</si>
  <si>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</si>
  <si>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</si>
  <si>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</si>
  <si>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</si>
  <si>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</si>
  <si>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</si>
  <si>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</si>
  <si>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</si>
  <si>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</si>
  <si>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</si>
  <si>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</si>
  <si>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</si>
  <si>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</si>
  <si>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</si>
  <si>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</si>
  <si>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</si>
  <si>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</si>
  <si>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</si>
  <si>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</si>
  <si>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</si>
  <si>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</si>
  <si>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</si>
  <si>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</si>
  <si>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</si>
  <si>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</si>
  <si>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</si>
  <si>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</si>
  <si>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</si>
  <si>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</si>
  <si>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</si>
  <si>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</si>
  <si>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</si>
  <si>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</si>
  <si>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</si>
  <si>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</si>
  <si>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</si>
  <si>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</si>
  <si>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</si>
  <si>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</si>
  <si>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</si>
  <si>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</si>
  <si>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</si>
  <si>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</si>
  <si>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</si>
  <si>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</si>
  <si>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</si>
  <si>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</si>
  <si>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</si>
  <si>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</si>
  <si>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</si>
  <si>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</si>
  <si>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</si>
  <si>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</si>
  <si>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</si>
  <si>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</si>
  <si>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</si>
  <si>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</si>
  <si>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</si>
  <si>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</si>
  <si>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</si>
  <si>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</si>
  <si>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</si>
  <si>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</si>
  <si>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</si>
  <si>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</si>
  <si>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</si>
  <si>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</si>
  <si>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</si>
  <si>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</si>
  <si>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</si>
  <si>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</si>
  <si>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</si>
  <si>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</si>
  <si>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</si>
  <si>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</si>
  <si>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</si>
  <si>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</si>
  <si>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</si>
  <si>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</si>
  <si>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</si>
  <si>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</si>
  <si>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</si>
  <si>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</si>
  <si>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</si>
  <si>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</si>
  <si>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</si>
  <si>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</si>
  <si>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</si>
  <si>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</si>
  <si>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</si>
  <si>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</si>
  <si>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</si>
  <si>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</si>
  <si>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</si>
  <si>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</si>
  <si>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</si>
  <si>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</si>
  <si>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</si>
  <si>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</si>
  <si>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</si>
  <si>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</si>
  <si>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</si>
  <si>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</si>
  <si>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</si>
  <si>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</si>
  <si>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</si>
  <si>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</si>
  <si>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</si>
  <si>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</si>
  <si>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</si>
  <si>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</si>
  <si>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</si>
  <si>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</si>
  <si>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</si>
  <si>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</si>
  <si>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</si>
  <si>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</si>
  <si>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</si>
  <si>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</si>
  <si>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</si>
  <si>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</si>
  <si>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</si>
  <si>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</si>
  <si>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</si>
  <si>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</si>
  <si>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</si>
  <si>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</si>
  <si>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</si>
  <si>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</si>
  <si>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</si>
  <si>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</si>
  <si>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</si>
  <si>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</si>
  <si>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</si>
  <si>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</si>
  <si>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</si>
  <si>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</si>
  <si>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</si>
  <si>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</si>
  <si>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</si>
  <si>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</si>
  <si>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</si>
  <si>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</si>
  <si>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</si>
  <si>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</si>
  <si>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</si>
  <si>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</si>
  <si>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</si>
  <si>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</si>
  <si>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</si>
  <si>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</si>
  <si>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</si>
  <si>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</si>
  <si>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</si>
  <si>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</si>
  <si>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</si>
  <si>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</si>
  <si>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</si>
  <si>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</si>
  <si>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</si>
  <si>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</si>
  <si>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</si>
  <si>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</si>
  <si>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</si>
  <si>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</si>
  <si>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</si>
  <si>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</si>
  <si>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</si>
  <si>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</si>
  <si>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</si>
  <si>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</si>
  <si>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</si>
  <si>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</si>
  <si>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</si>
  <si>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</si>
  <si>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</si>
  <si>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</si>
  <si>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</si>
  <si>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</si>
  <si>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</si>
  <si>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</si>
  <si>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</si>
  <si>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</si>
  <si>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</si>
  <si>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</si>
  <si>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</si>
  <si>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</si>
  <si>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</si>
  <si>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</si>
  <si>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</si>
  <si>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</si>
  <si>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</si>
  <si>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</si>
  <si>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</si>
  <si>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</si>
  <si>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</si>
  <si>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</si>
  <si>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</si>
  <si>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</si>
  <si>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</si>
  <si>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</si>
  <si>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</si>
  <si>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</si>
  <si>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</si>
  <si>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</si>
  <si>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</si>
  <si>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</si>
  <si>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</si>
  <si>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</si>
  <si>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</si>
  <si>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</si>
  <si>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</si>
  <si>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</si>
  <si>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</si>
  <si>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</si>
  <si>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</si>
  <si>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</si>
  <si>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</si>
  <si>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</si>
  <si>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</si>
  <si>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</si>
  <si>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</si>
  <si>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</si>
  <si>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</si>
  <si>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</si>
  <si>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</si>
  <si>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</si>
  <si>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</si>
  <si>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</si>
  <si>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</si>
  <si>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</si>
  <si>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</si>
  <si>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</si>
  <si>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</si>
  <si>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</si>
  <si>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</si>
  <si>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</si>
  <si>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</si>
  <si>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</si>
  <si>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</si>
  <si>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</si>
  <si>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</si>
  <si>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</si>
  <si>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</si>
  <si>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</si>
  <si>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</si>
  <si>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</si>
  <si>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</si>
  <si>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</si>
  <si>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</si>
  <si>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</si>
  <si>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</si>
  <si>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</si>
  <si>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</si>
  <si>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</si>
  <si>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</si>
  <si>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</si>
  <si>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</si>
  <si>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</si>
  <si>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</si>
  <si>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</si>
  <si>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</si>
  <si>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</si>
  <si>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</si>
  <si>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</si>
  <si>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</si>
  <si>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</si>
  <si>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</si>
  <si>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</si>
  <si>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</si>
  <si>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</si>
  <si>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</si>
  <si>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</si>
  <si>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</si>
  <si>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</si>
  <si>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</si>
  <si>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</si>
  <si>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</si>
  <si>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</si>
  <si>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</si>
  <si>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</si>
  <si>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</si>
  <si>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</si>
  <si>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</si>
  <si>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</si>
  <si>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</si>
  <si>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</si>
  <si>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</si>
  <si>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</si>
  <si>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</si>
  <si>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</si>
  <si>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</si>
  <si>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</si>
  <si>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</si>
  <si>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</si>
  <si>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</si>
  <si>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</si>
  <si>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</si>
  <si>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</si>
  <si>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</si>
  <si>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</si>
  <si>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</si>
  <si>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</si>
  <si>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</si>
  <si>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</si>
  <si>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</si>
  <si>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</si>
  <si>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</si>
  <si>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</si>
  <si>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</si>
  <si>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</si>
  <si>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</si>
  <si>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</si>
  <si>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</si>
  <si>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</si>
  <si>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</si>
  <si>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</si>
  <si>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</si>
  <si>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</si>
  <si>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</si>
  <si>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</si>
  <si>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</si>
  <si>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</si>
  <si>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</si>
  <si>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</si>
  <si>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</si>
  <si>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</si>
  <si>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</si>
  <si>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</si>
  <si>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</si>
  <si>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</si>
  <si>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</si>
  <si>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</si>
  <si>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</si>
  <si>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</si>
  <si>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</si>
  <si>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</si>
  <si>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</si>
  <si>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</si>
  <si>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</si>
  <si>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</si>
  <si>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</si>
  <si>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</si>
  <si>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</si>
  <si>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</si>
  <si>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</si>
  <si>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</si>
  <si>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</si>
  <si>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</si>
  <si>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</si>
  <si>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</si>
  <si>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</si>
  <si>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</si>
  <si>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</si>
  <si>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</si>
  <si>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</si>
  <si>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</si>
  <si>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</si>
  <si>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</si>
  <si>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</si>
  <si>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</si>
  <si>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</si>
  <si>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</si>
  <si>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</si>
  <si>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</si>
  <si>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</si>
  <si>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</si>
  <si>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</si>
  <si>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</si>
  <si>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</si>
  <si>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</si>
  <si>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</si>
  <si>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</si>
  <si>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</si>
  <si>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</si>
  <si>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</si>
  <si>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</si>
  <si>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</si>
  <si>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</si>
  <si>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</si>
  <si>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</si>
  <si>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</si>
  <si>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</si>
  <si>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</si>
  <si>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</si>
  <si>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</si>
  <si>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</si>
  <si>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</si>
  <si>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</si>
  <si>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</si>
  <si>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</si>
  <si>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</si>
  <si>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</si>
  <si>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</si>
  <si>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</si>
  <si>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</si>
  <si>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</si>
  <si>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</si>
  <si>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</si>
  <si>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</si>
  <si>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</si>
  <si>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</si>
  <si>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</si>
  <si>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</si>
  <si>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</si>
  <si>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</si>
  <si>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</si>
  <si>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</si>
  <si>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</si>
  <si>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</si>
  <si>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</si>
  <si>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</si>
  <si>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</si>
  <si>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</si>
  <si>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</si>
  <si>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</si>
  <si>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</si>
  <si>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</si>
  <si>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</si>
  <si>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</si>
  <si>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</si>
  <si>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</si>
  <si>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</si>
  <si>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</si>
  <si>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</si>
  <si>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</si>
  <si>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</si>
  <si>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</si>
  <si>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</si>
  <si>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</si>
  <si>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</si>
  <si>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</si>
  <si>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</si>
  <si>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</si>
  <si>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</si>
  <si>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</si>
  <si>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</si>
  <si>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</si>
  <si>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</si>
  <si>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</si>
  <si>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</si>
  <si>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</si>
  <si>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</si>
  <si>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</si>
  <si>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</si>
  <si>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</si>
  <si>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</si>
  <si>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</si>
  <si>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</si>
  <si>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</si>
  <si>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</si>
  <si>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</si>
  <si>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</si>
  <si>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</si>
  <si>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</si>
  <si>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</si>
  <si>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</si>
  <si>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</si>
  <si>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</si>
  <si>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</si>
  <si>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</si>
  <si>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</si>
  <si>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</si>
  <si>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</si>
  <si>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</si>
  <si>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</si>
  <si>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</si>
  <si>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</si>
  <si>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</si>
  <si>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</si>
  <si>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</si>
  <si>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</si>
  <si>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</si>
  <si>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</si>
  <si>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</si>
  <si>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</si>
  <si>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</si>
  <si>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</si>
  <si>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</si>
  <si>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</si>
  <si>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</si>
  <si>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</si>
  <si>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</si>
  <si>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</si>
  <si>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</si>
  <si>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</si>
  <si>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</si>
  <si>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</si>
  <si>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</si>
  <si>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</si>
  <si>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</si>
  <si>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</si>
  <si>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</si>
  <si>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</si>
  <si>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</si>
  <si>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</si>
  <si>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</si>
  <si>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</si>
  <si>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</si>
  <si>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</si>
  <si>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</si>
  <si>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</si>
  <si>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</si>
  <si>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</si>
  <si>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</si>
  <si>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</si>
  <si>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</si>
  <si>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</si>
  <si>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</si>
  <si>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</si>
  <si>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</si>
  <si>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</si>
  <si>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</si>
  <si>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</si>
  <si>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</si>
  <si>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</si>
  <si>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</si>
  <si>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</si>
  <si>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</si>
  <si>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</si>
  <si>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</si>
  <si>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</si>
  <si>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</si>
  <si>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</si>
  <si>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</si>
  <si>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</si>
  <si>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</si>
  <si>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</si>
  <si>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</si>
  <si>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</si>
  <si>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</si>
  <si>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</si>
  <si>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</si>
  <si>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</si>
  <si>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</si>
  <si>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</si>
  <si>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</si>
  <si>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</si>
  <si>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</si>
  <si>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</si>
  <si>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</si>
  <si>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</si>
  <si>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</si>
  <si>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</si>
  <si>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</si>
  <si>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</si>
  <si>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</si>
  <si>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</si>
  <si>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</si>
  <si>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</si>
  <si>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</si>
  <si>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</si>
  <si>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</si>
  <si>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</si>
  <si>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</si>
  <si>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</si>
  <si>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</si>
  <si>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</si>
  <si>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</si>
  <si>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</si>
  <si>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</si>
  <si>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</si>
  <si>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</si>
  <si>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</si>
  <si>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</si>
  <si>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</si>
  <si>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</si>
  <si>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</si>
  <si>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</si>
  <si>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</si>
  <si>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</si>
  <si>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</si>
  <si>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</si>
  <si>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</si>
  <si>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</si>
  <si>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</si>
  <si>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</si>
  <si>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</si>
  <si>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</si>
  <si>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</si>
  <si>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</si>
  <si>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</si>
  <si>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</si>
  <si>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</si>
  <si>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</si>
  <si>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</si>
  <si>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</si>
  <si>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</si>
  <si>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</si>
  <si>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</si>
  <si>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</si>
  <si>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</si>
  <si>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</si>
  <si>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</si>
  <si>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</si>
  <si>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</si>
  <si>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</si>
  <si>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</si>
  <si>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</si>
  <si>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</si>
  <si>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</si>
  <si>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</si>
  <si>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</si>
  <si>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</si>
  <si>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</si>
  <si>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</si>
  <si>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</si>
  <si>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</si>
  <si>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</si>
  <si>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</si>
  <si>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</si>
  <si>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</si>
  <si>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</si>
  <si>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</si>
  <si>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</si>
  <si>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</si>
  <si>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</si>
  <si>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</si>
  <si>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</si>
  <si>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</si>
  <si>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</si>
  <si>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</si>
  <si>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</si>
  <si>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</si>
  <si>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</si>
  <si>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</si>
  <si>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</si>
  <si>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</si>
  <si>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</si>
  <si>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</si>
  <si>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</si>
  <si>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</si>
  <si>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</si>
  <si>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</si>
  <si>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</si>
  <si>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</si>
  <si>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</si>
  <si>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</si>
  <si>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</si>
  <si>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</si>
  <si>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</si>
  <si>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</si>
  <si>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</si>
  <si>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</si>
  <si>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</si>
  <si>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</si>
  <si>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</si>
  <si>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</si>
  <si>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</si>
  <si>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</si>
  <si>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</si>
  <si>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</si>
  <si>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</si>
  <si>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</si>
  <si>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</si>
  <si>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</si>
  <si>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</si>
  <si>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</si>
  <si>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</si>
  <si>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</si>
  <si>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</si>
  <si>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</si>
  <si>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</si>
  <si>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</si>
  <si>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</si>
  <si>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</si>
  <si>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</si>
  <si>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</si>
  <si>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</si>
  <si>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</si>
  <si>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</si>
  <si>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</si>
  <si>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</si>
  <si>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</si>
  <si>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</si>
  <si>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</si>
  <si>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</si>
  <si>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</si>
  <si>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</si>
  <si>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</si>
  <si>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</si>
  <si>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</si>
  <si>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</si>
  <si>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</si>
  <si>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</si>
  <si>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</si>
  <si>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</si>
  <si>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</si>
  <si>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</si>
  <si>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</si>
  <si>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</si>
  <si>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</si>
  <si>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</si>
  <si>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</si>
  <si>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</si>
  <si>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</si>
  <si>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</si>
  <si>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</si>
  <si>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</si>
  <si>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</si>
  <si>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</si>
  <si>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</si>
  <si>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</si>
  <si>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</si>
  <si>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</si>
  <si>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</si>
  <si>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</si>
  <si>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</si>
  <si>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</si>
  <si>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</si>
  <si>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</si>
  <si>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</si>
  <si>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</si>
  <si>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</si>
  <si>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</si>
  <si>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</si>
  <si>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</si>
  <si>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</si>
  <si>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</si>
  <si>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</si>
  <si>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</si>
  <si>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</si>
  <si>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</si>
  <si>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</si>
  <si>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</si>
  <si>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</si>
  <si>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</si>
  <si>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</si>
  <si>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</si>
  <si>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</si>
  <si>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</si>
  <si>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</si>
  <si>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</si>
  <si>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</si>
  <si>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</si>
  <si>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</si>
  <si>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</si>
  <si>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</si>
  <si>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</si>
  <si>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</si>
  <si>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</si>
  <si>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</si>
  <si>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</si>
  <si>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</si>
  <si>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</si>
  <si>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</si>
  <si>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</si>
  <si>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</si>
  <si>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</si>
  <si>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</si>
  <si>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</si>
  <si>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</si>
  <si>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</si>
  <si>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</si>
  <si>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</si>
  <si>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</si>
  <si>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</si>
  <si>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</si>
  <si>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</si>
  <si>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</si>
  <si>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</si>
  <si>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</si>
  <si>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</si>
  <si>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</si>
  <si>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</si>
  <si>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</si>
  <si>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</si>
  <si>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</si>
  <si>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</si>
  <si>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</si>
  <si>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</si>
  <si>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</si>
  <si>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</si>
  <si>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</si>
  <si>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</si>
  <si>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</si>
  <si>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</si>
  <si>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</si>
  <si>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</si>
  <si>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</si>
  <si>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</si>
  <si>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</si>
  <si>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</si>
  <si>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</si>
  <si>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</si>
  <si>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</si>
  <si>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</si>
  <si>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</si>
  <si>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</si>
  <si>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</si>
  <si>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</si>
  <si>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</si>
  <si>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</si>
  <si>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</si>
  <si>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</si>
  <si>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</si>
  <si>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</si>
  <si>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</si>
  <si>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</si>
  <si>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</si>
  <si>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</si>
  <si>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</si>
  <si>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</si>
  <si>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</si>
  <si>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</si>
  <si>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</si>
  <si>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</si>
  <si>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</si>
  <si>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</si>
  <si>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</si>
  <si>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</si>
  <si>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</si>
  <si>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</si>
  <si>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</si>
  <si>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</si>
  <si>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</si>
  <si>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</si>
  <si>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</si>
  <si>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</si>
  <si>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</si>
  <si>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</si>
  <si>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</si>
  <si>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</si>
  <si>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</si>
  <si>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</si>
  <si>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</si>
  <si>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</si>
  <si>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</si>
  <si>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</si>
  <si>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</si>
  <si>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</si>
  <si>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</si>
  <si>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</si>
  <si>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</si>
  <si>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</si>
  <si>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</si>
  <si>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</si>
  <si>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</si>
  <si>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</si>
  <si>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</si>
  <si>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</si>
  <si>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</si>
  <si>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</si>
  <si>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</si>
  <si>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</si>
  <si>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</si>
  <si>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</si>
  <si>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</si>
  <si>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</si>
  <si>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</si>
  <si>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</si>
  <si>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</si>
  <si>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</si>
  <si>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</si>
  <si>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</si>
  <si>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</si>
  <si>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</si>
  <si>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</si>
  <si>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</si>
  <si>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</si>
  <si>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</si>
  <si>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</si>
  <si>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</si>
  <si>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</si>
  <si>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</si>
  <si>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</si>
  <si>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</si>
  <si>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</si>
  <si>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</si>
  <si>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</si>
  <si>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</si>
  <si>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</si>
  <si>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</si>
  <si>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</si>
  <si>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</si>
  <si>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</si>
  <si>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</si>
  <si>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</si>
  <si>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</si>
  <si>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</si>
  <si>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</si>
  <si>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</si>
  <si>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</si>
  <si>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</si>
  <si>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</si>
  <si>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</si>
  <si>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</si>
  <si>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</si>
  <si>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</si>
  <si>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</si>
  <si>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</si>
  <si>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</si>
  <si>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</si>
  <si>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</si>
  <si>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</si>
  <si>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</si>
  <si>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</si>
  <si>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</si>
  <si>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</si>
  <si>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</si>
  <si>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</si>
  <si>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</si>
  <si>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</si>
  <si>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</si>
  <si>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</si>
  <si>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</si>
  <si>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</si>
  <si>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</si>
  <si>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</si>
  <si>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</si>
  <si>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</si>
  <si>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</si>
  <si>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</si>
  <si>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</si>
  <si>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</si>
  <si>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</si>
  <si>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</si>
  <si>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</si>
  <si>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</si>
  <si>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</si>
  <si>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</si>
  <si>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</si>
  <si>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</si>
  <si>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</si>
  <si>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</si>
  <si>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</si>
  <si>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</si>
  <si>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</si>
  <si>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</si>
  <si>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</si>
  <si>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</si>
  <si>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</si>
  <si>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</si>
  <si>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</si>
  <si>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</si>
  <si>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</si>
  <si>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</si>
  <si>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</si>
  <si>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</si>
  <si>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</si>
  <si>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</si>
  <si>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</si>
  <si>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</si>
  <si>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</si>
  <si>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</si>
  <si>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</si>
  <si>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</si>
  <si>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</si>
  <si>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</si>
  <si>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</si>
  <si>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</si>
  <si>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</si>
  <si>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</si>
  <si>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</si>
  <si>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</si>
  <si>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</si>
  <si>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</si>
  <si>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</si>
  <si>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</si>
  <si>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</si>
  <si>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</si>
  <si>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</si>
  <si>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</si>
  <si>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</si>
  <si>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</si>
  <si>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</si>
  <si>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</si>
  <si>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</si>
  <si>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</si>
  <si>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</si>
  <si>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</si>
  <si>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</si>
  <si>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</si>
  <si>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</si>
  <si>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</si>
  <si>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</si>
  <si>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</si>
  <si>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</si>
  <si>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</si>
  <si>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</si>
  <si>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</si>
  <si>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</si>
  <si>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</si>
  <si>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</si>
  <si>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</si>
  <si>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</si>
  <si>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</si>
  <si>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</si>
  <si>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</si>
  <si>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</si>
  <si>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</si>
  <si>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</si>
  <si>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</si>
  <si>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</si>
  <si>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</si>
  <si>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</si>
  <si>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</si>
  <si>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</si>
  <si>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</si>
  <si>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</si>
  <si>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</si>
  <si>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</si>
  <si>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</si>
  <si>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</si>
  <si>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</si>
  <si>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</si>
  <si>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</si>
  <si>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</si>
  <si>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</si>
  <si>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</si>
  <si>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</si>
  <si>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</si>
  <si>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</si>
  <si>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</si>
  <si>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</si>
  <si>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</si>
  <si>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</si>
  <si>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</si>
  <si>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</si>
  <si>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</si>
  <si>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</si>
  <si>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</si>
  <si>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</si>
  <si>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</si>
  <si>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</si>
  <si>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</si>
  <si>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</si>
  <si>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</si>
  <si>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</si>
  <si>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</si>
  <si>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</si>
  <si>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</si>
  <si>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</si>
  <si>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</si>
  <si>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</si>
  <si>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</si>
  <si>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</si>
  <si>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</si>
  <si>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</si>
  <si>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</si>
  <si>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</si>
  <si>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</si>
  <si>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</si>
  <si>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</si>
  <si>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</si>
  <si>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</si>
  <si>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</si>
  <si>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</si>
  <si>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</si>
  <si>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</si>
  <si>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</si>
  <si>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</si>
  <si>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</si>
  <si>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</si>
  <si>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</si>
  <si>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</si>
  <si>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</si>
  <si>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</si>
  <si>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</si>
  <si>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</si>
  <si>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</si>
  <si>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</si>
  <si>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</si>
  <si>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</si>
  <si>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</si>
  <si>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</si>
  <si>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</si>
  <si>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</si>
  <si>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</si>
  <si>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</si>
  <si>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</si>
  <si>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</si>
  <si>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</si>
  <si>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</si>
  <si>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</si>
  <si>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</si>
  <si>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</si>
  <si>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</si>
  <si>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</si>
  <si>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</si>
  <si>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</si>
  <si>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</si>
  <si>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</si>
  <si>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</si>
  <si>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</si>
  <si>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</si>
  <si>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</si>
  <si>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</si>
  <si>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</si>
  <si>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</si>
  <si>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</si>
  <si>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</si>
  <si>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</si>
  <si>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</si>
  <si>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</si>
  <si>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</si>
  <si>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</si>
  <si>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</si>
  <si>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</si>
  <si>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</si>
  <si>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</si>
  <si>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</si>
  <si>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</si>
  <si>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</si>
  <si>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</si>
  <si>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</si>
  <si>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</si>
  <si>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</si>
  <si>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</si>
  <si>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</si>
  <si>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</si>
  <si>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</si>
  <si>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</si>
  <si>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</si>
  <si>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</si>
  <si>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</si>
  <si>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</si>
  <si>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</si>
  <si>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</si>
  <si>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</si>
  <si>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</si>
  <si>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</si>
  <si>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</si>
  <si>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</si>
  <si>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</si>
  <si>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</si>
  <si>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</si>
  <si>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</si>
  <si>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</si>
  <si>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</si>
  <si>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</si>
  <si>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</si>
  <si>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</si>
  <si>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</si>
  <si>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</si>
  <si>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</si>
  <si>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</si>
  <si>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</si>
  <si>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</si>
  <si>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</si>
  <si>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</si>
  <si>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</si>
  <si>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</si>
  <si>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</si>
  <si>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</si>
  <si>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</si>
  <si>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</si>
  <si>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</si>
  <si>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</si>
  <si>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</si>
  <si>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</si>
  <si>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</si>
  <si>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</si>
  <si>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</si>
  <si>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</si>
  <si>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</si>
  <si>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</si>
  <si>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</si>
  <si>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</si>
  <si>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</si>
  <si>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</si>
  <si>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</si>
  <si>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</si>
  <si>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</si>
  <si>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</si>
  <si>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</si>
  <si>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</si>
  <si>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</si>
  <si>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</si>
  <si>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</si>
  <si>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</si>
  <si>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</si>
  <si>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</si>
  <si>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</si>
  <si>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</si>
  <si>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</si>
  <si>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</si>
  <si>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</si>
  <si>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</si>
  <si>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</si>
  <si>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</si>
  <si>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</si>
  <si>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</si>
  <si>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</si>
  <si>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</si>
  <si>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</si>
  <si>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</si>
  <si>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</si>
  <si>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</si>
  <si>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</si>
  <si>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</si>
  <si>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</si>
  <si>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</si>
  <si>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</si>
  <si>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</si>
  <si>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</si>
  <si>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</si>
  <si>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</si>
  <si>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</si>
  <si>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</si>
  <si>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</si>
  <si>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</si>
  <si>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</si>
  <si>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</si>
  <si>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</si>
  <si>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</si>
  <si>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</si>
  <si>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</si>
  <si>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</si>
  <si>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</si>
  <si>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</si>
  <si>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</si>
  <si>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</si>
  <si>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</si>
  <si>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</si>
  <si>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</si>
  <si>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</si>
  <si>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</si>
  <si>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</si>
  <si>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</si>
  <si>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</si>
  <si>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</si>
  <si>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</si>
  <si>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</si>
  <si>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</si>
  <si>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</si>
  <si>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</si>
  <si>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</si>
  <si>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</si>
  <si>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</si>
  <si>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</si>
  <si>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</si>
  <si>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</si>
  <si>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</si>
  <si>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</si>
  <si>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</si>
  <si>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</si>
  <si>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</si>
  <si>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</si>
  <si>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</si>
  <si>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</si>
  <si>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</si>
  <si>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</si>
  <si>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</si>
  <si>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</si>
  <si>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</si>
  <si>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</si>
  <si>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</si>
  <si>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</si>
  <si>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</si>
  <si>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</si>
  <si>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</si>
  <si>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</si>
  <si>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</si>
  <si>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</si>
  <si>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</si>
  <si>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</si>
  <si>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</si>
  <si>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</si>
  <si>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</si>
  <si>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</si>
  <si>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</si>
  <si>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</si>
  <si>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</si>
  <si>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</si>
  <si>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</si>
  <si>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</si>
  <si>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</si>
  <si>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</si>
  <si>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</si>
  <si>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</si>
  <si>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</si>
  <si>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</si>
  <si>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</si>
  <si>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</si>
  <si>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</si>
  <si>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</si>
  <si>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</si>
  <si>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</si>
  <si>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</si>
  <si>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</si>
  <si>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</si>
  <si>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</si>
  <si>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</si>
  <si>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</si>
  <si>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</si>
  <si>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</si>
  <si>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</si>
  <si>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</si>
  <si>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</si>
  <si>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</si>
  <si>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</si>
  <si>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</si>
  <si>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</si>
  <si>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</si>
  <si>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</si>
  <si>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</si>
  <si>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</si>
  <si>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</si>
  <si>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</si>
  <si>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</si>
  <si>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</si>
  <si>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</si>
  <si>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</si>
  <si>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</si>
  <si>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</si>
  <si>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</si>
  <si>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</si>
  <si>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</si>
  <si>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</si>
  <si>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</si>
  <si>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</si>
  <si>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</si>
  <si>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</si>
  <si>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</si>
  <si>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</si>
  <si>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</si>
  <si>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</si>
  <si>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</si>
  <si>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</si>
  <si>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</si>
  <si>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</si>
  <si>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</si>
  <si>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</si>
  <si>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</si>
  <si>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</si>
  <si>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</si>
  <si>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</si>
  <si>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</si>
  <si>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</si>
  <si>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</si>
  <si>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</si>
  <si>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</si>
  <si>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</si>
  <si>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</si>
  <si>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</si>
  <si>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</si>
  <si>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</si>
  <si>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</si>
  <si>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</si>
  <si>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</si>
  <si>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</si>
  <si>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</si>
  <si>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</si>
  <si>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</si>
  <si>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</si>
  <si>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</si>
  <si>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</si>
  <si>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</si>
  <si>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</si>
  <si>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</si>
  <si>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</si>
  <si>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</si>
  <si>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</si>
  <si>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</si>
  <si>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</si>
  <si>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</si>
  <si>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</si>
  <si>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</si>
  <si>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</si>
  <si>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</si>
  <si>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</si>
  <si>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</si>
  <si>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</si>
  <si>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</si>
  <si>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</si>
  <si>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</si>
  <si>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</si>
  <si>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</si>
  <si>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</si>
  <si>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</si>
  <si>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</si>
  <si>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</si>
  <si>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</si>
  <si>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</si>
  <si>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</si>
  <si>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</si>
  <si>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</si>
  <si>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</si>
  <si>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</si>
  <si>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</si>
  <si>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</si>
  <si>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</si>
  <si>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</si>
  <si>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</si>
  <si>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</si>
  <si>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</si>
  <si>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</si>
  <si>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</si>
  <si>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</si>
  <si>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</si>
  <si>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</si>
  <si>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</si>
  <si>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</si>
  <si>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</si>
  <si>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</si>
  <si>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</si>
  <si>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</si>
  <si>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</si>
  <si>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</si>
  <si>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</si>
  <si>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</si>
  <si>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</si>
  <si>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</si>
  <si>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</si>
  <si>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</si>
  <si>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</si>
  <si>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</si>
  <si>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</si>
  <si>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</si>
  <si>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</si>
  <si>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</si>
  <si>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</si>
  <si>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</si>
  <si>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</si>
  <si>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</si>
  <si>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</si>
  <si>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</si>
  <si>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</si>
  <si>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</si>
  <si>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</si>
  <si>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</si>
  <si>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</si>
  <si>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</si>
  <si>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</si>
  <si>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</si>
  <si>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</si>
  <si>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</si>
  <si>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</si>
  <si>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</si>
  <si>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</si>
  <si>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</si>
  <si>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</si>
  <si>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</si>
  <si>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</si>
  <si>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</si>
  <si>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</si>
  <si>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</si>
  <si>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</si>
  <si>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</si>
  <si>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</si>
  <si>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</si>
  <si>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</si>
  <si>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</si>
  <si>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</si>
  <si>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</si>
  <si>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</si>
  <si>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</si>
  <si>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</si>
  <si>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</si>
  <si>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</si>
  <si>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</si>
  <si>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</si>
  <si>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</si>
  <si>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</si>
  <si>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</si>
  <si>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</si>
  <si>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</si>
  <si>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</si>
  <si>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</si>
  <si>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</si>
  <si>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</si>
  <si>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</si>
  <si>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</si>
  <si>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</si>
  <si>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</si>
  <si>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</si>
  <si>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</si>
  <si>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</si>
  <si>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</si>
  <si>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</si>
  <si>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</si>
  <si>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</si>
  <si>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</si>
  <si>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</si>
  <si>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</si>
  <si>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</si>
  <si>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</si>
  <si>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</si>
  <si>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</si>
  <si>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</si>
  <si>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</si>
  <si>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</si>
  <si>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</si>
  <si>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</si>
  <si>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</si>
  <si>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</si>
  <si>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</si>
  <si>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</si>
  <si>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</si>
  <si>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</si>
  <si>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</si>
  <si>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</si>
  <si>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</si>
  <si>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</si>
  <si>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</si>
  <si>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</si>
  <si>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</si>
  <si>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</si>
  <si>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</si>
  <si>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</si>
  <si>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</si>
  <si>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</si>
  <si>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</si>
  <si>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</si>
  <si>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</si>
  <si>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</si>
  <si>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</si>
  <si>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</si>
  <si>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</si>
  <si>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</si>
  <si>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</si>
  <si>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</si>
  <si>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</si>
  <si>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</si>
  <si>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</si>
  <si>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</si>
  <si>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</si>
  <si>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</si>
  <si>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</si>
  <si>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</si>
  <si>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</si>
  <si>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</si>
  <si>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</si>
  <si>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</si>
  <si>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</si>
  <si>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</si>
  <si>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</si>
  <si>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</si>
  <si>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</si>
  <si>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</si>
  <si>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</si>
  <si>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</si>
  <si>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</si>
  <si>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</si>
  <si>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</si>
  <si>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</si>
  <si>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</si>
  <si>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</si>
  <si>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</si>
  <si>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</si>
  <si>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</si>
  <si>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</si>
  <si>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</si>
  <si>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</si>
  <si>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</si>
  <si>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</si>
  <si>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</si>
  <si>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</si>
  <si>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</si>
  <si>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</si>
  <si>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</si>
  <si>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</si>
  <si>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</si>
  <si>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</si>
  <si>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</si>
  <si>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</si>
  <si>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</si>
  <si>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</si>
  <si>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</si>
  <si>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</si>
  <si>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</si>
  <si>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</si>
  <si>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</si>
  <si>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</si>
  <si>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</si>
  <si>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</si>
  <si>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</si>
  <si>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</si>
  <si>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</si>
  <si>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</si>
  <si>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</si>
  <si>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</si>
  <si>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</si>
  <si>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</si>
  <si>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</si>
  <si>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</si>
  <si>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</si>
  <si>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</si>
  <si>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</si>
  <si>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</si>
  <si>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</si>
  <si>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</si>
  <si>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</si>
  <si>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</si>
  <si>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</si>
  <si>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</si>
  <si>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</si>
  <si>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</si>
  <si>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</si>
  <si>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</si>
  <si>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</si>
  <si>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</si>
  <si>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</si>
  <si>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</si>
  <si>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</si>
  <si>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</si>
  <si>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</si>
  <si>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</si>
  <si>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</si>
  <si>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</si>
  <si>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</si>
  <si>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</si>
  <si>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</si>
  <si>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</si>
  <si>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</si>
  <si>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</si>
  <si>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</si>
  <si>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</si>
  <si>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</si>
  <si>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</si>
  <si>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</si>
  <si>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</si>
  <si>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</si>
  <si>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</si>
  <si>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</si>
  <si>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</si>
  <si>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</si>
  <si>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</si>
  <si>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</si>
  <si>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</si>
  <si>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</si>
  <si>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</si>
  <si>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</si>
  <si>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</si>
  <si>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</si>
  <si>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</si>
  <si>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</si>
  <si>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</si>
  <si>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</si>
  <si>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</si>
  <si>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</si>
  <si>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</si>
  <si>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</si>
  <si>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</si>
  <si>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</si>
  <si>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</si>
  <si>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</si>
  <si>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</si>
  <si>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</si>
  <si>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</si>
  <si>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</si>
  <si>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</si>
  <si>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</si>
  <si>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</si>
  <si>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</si>
  <si>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</si>
  <si>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</si>
  <si>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</si>
  <si>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</si>
  <si>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</si>
  <si>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</si>
  <si>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</si>
  <si>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</si>
  <si>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</si>
  <si>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</si>
  <si>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</si>
  <si>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</si>
  <si>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</si>
  <si>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</si>
  <si>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</si>
  <si>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</si>
  <si>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</si>
  <si>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</si>
  <si>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</si>
  <si>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</si>
  <si>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</si>
  <si>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</si>
  <si>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</si>
  <si>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</si>
  <si>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</si>
  <si>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</si>
  <si>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</si>
  <si>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</si>
  <si>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</si>
  <si>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</si>
  <si>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</si>
  <si>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</si>
  <si>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</si>
  <si>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</si>
  <si>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</si>
  <si>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</si>
  <si>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</si>
  <si>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</si>
  <si>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</si>
  <si>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</si>
  <si>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</si>
  <si>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</si>
  <si>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</si>
  <si>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</si>
  <si>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</si>
  <si>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</si>
  <si>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</si>
  <si>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</si>
  <si>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</si>
  <si>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</si>
  <si>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</si>
  <si>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</si>
  <si>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</si>
  <si>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</si>
  <si>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</si>
  <si>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</si>
  <si>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</si>
  <si>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</si>
  <si>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</si>
  <si>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</si>
  <si>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</si>
  <si>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</si>
  <si>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</si>
  <si>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</si>
  <si>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</si>
  <si>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</si>
  <si>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</si>
  <si>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</si>
  <si>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</si>
  <si>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</si>
  <si>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</si>
  <si>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</si>
  <si>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</si>
  <si>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</si>
  <si>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</si>
  <si>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</si>
  <si>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</si>
  <si>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</si>
  <si>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</si>
  <si>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</si>
  <si>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</si>
  <si>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</si>
  <si>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</si>
  <si>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</si>
  <si>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</si>
  <si>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</si>
  <si>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</si>
  <si>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</si>
  <si>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</si>
  <si>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</si>
  <si>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</si>
  <si>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</si>
  <si>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</si>
  <si>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</si>
  <si>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</si>
  <si>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</si>
  <si>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</si>
  <si>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</si>
  <si>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</si>
  <si>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</si>
  <si>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</si>
  <si>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</si>
  <si>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</si>
  <si>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</si>
  <si>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</si>
  <si>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</si>
  <si>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</si>
  <si>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</si>
  <si>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</si>
  <si>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</si>
  <si>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</si>
  <si>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</si>
  <si>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</si>
  <si>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</si>
  <si>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</si>
  <si>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</si>
  <si>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</si>
  <si>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</si>
  <si>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</si>
  <si>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</si>
  <si>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</si>
  <si>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</si>
  <si>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</si>
  <si>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</si>
  <si>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</si>
  <si>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</si>
  <si>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</si>
  <si>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</si>
  <si>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</si>
  <si>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</si>
  <si>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</si>
  <si>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</si>
  <si>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</si>
  <si>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</si>
  <si>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</si>
  <si>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</si>
  <si>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</si>
  <si>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</si>
  <si>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</si>
  <si>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</si>
  <si>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</si>
  <si>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</si>
  <si>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</si>
  <si>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</si>
  <si>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</si>
  <si>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</si>
  <si>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</si>
  <si>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</si>
  <si>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</si>
  <si>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</si>
  <si>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</si>
  <si>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</si>
  <si>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</si>
  <si>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</si>
  <si>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</si>
  <si>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</si>
  <si>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</si>
  <si>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</si>
  <si>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</si>
  <si>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</si>
  <si>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</si>
  <si>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</si>
  <si>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</si>
  <si>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</si>
  <si>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</si>
  <si>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</si>
  <si>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</si>
  <si>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</si>
  <si>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</si>
  <si>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</si>
  <si>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</si>
  <si>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</si>
  <si>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</si>
  <si>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</si>
  <si>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</si>
  <si>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</si>
  <si>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</si>
  <si>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</si>
  <si>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</si>
  <si>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</si>
  <si>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</si>
  <si>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</si>
  <si>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</si>
  <si>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</si>
  <si>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</si>
  <si>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</si>
  <si>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</si>
  <si>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</si>
  <si>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</si>
  <si>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</si>
  <si>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</si>
  <si>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</si>
  <si>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</si>
  <si>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</si>
  <si>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</si>
  <si>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</si>
  <si>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</si>
  <si>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</si>
  <si>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</si>
  <si>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</si>
  <si>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</si>
  <si>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</si>
  <si>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</si>
  <si>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</si>
  <si>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</si>
  <si>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</si>
  <si>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</si>
  <si>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</si>
  <si>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</si>
  <si>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</si>
  <si>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</si>
  <si>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</si>
  <si>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</si>
  <si>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</si>
  <si>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</si>
  <si>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</si>
  <si>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</si>
  <si>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</si>
  <si>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</si>
  <si>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</si>
  <si>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</si>
  <si>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</si>
  <si>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</si>
  <si>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</si>
  <si>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</si>
  <si>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</si>
  <si>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</si>
  <si>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</si>
  <si>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</si>
  <si>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</si>
  <si>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</si>
  <si>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</si>
  <si>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</si>
  <si>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</si>
  <si>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</si>
  <si>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</si>
  <si>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</si>
  <si>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</si>
  <si>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</si>
  <si>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</si>
  <si>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</si>
  <si>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</si>
  <si>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</si>
  <si>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</si>
  <si>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</si>
  <si>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</si>
  <si>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</si>
  <si>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</si>
  <si>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</si>
  <si>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</si>
  <si>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</si>
  <si>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</si>
  <si>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</si>
  <si>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</si>
  <si>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</si>
  <si>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</si>
  <si>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</si>
  <si>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</si>
  <si>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</si>
  <si>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</si>
  <si>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</si>
  <si>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</si>
  <si>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</si>
  <si>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</si>
  <si>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</si>
  <si>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</si>
  <si>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</si>
  <si>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</si>
  <si>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</si>
  <si>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</si>
  <si>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</si>
  <si>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</si>
  <si>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</si>
  <si>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</si>
  <si>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</si>
  <si>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</si>
  <si>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</si>
  <si>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</si>
  <si>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</si>
  <si>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</si>
  <si>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</si>
  <si>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</si>
  <si>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</si>
  <si>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</si>
  <si>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</si>
  <si>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</si>
  <si>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</si>
  <si>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</si>
  <si>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</si>
  <si>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</si>
  <si>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</si>
  <si>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</si>
  <si>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</si>
  <si>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</si>
  <si>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</si>
  <si>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</si>
  <si>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</si>
  <si>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</si>
  <si>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</si>
  <si>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</si>
  <si>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</si>
  <si>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</si>
  <si>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</si>
  <si>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</si>
  <si>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</si>
  <si>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</si>
  <si>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</si>
  <si>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</si>
  <si>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</si>
  <si>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</si>
  <si>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</si>
  <si>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</si>
  <si>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</si>
  <si>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</si>
  <si>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</si>
  <si>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</si>
  <si>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</si>
  <si>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</si>
  <si>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</si>
  <si>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</si>
  <si>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</si>
  <si>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</si>
  <si>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</si>
  <si>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</si>
  <si>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</si>
  <si>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</si>
  <si>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</si>
  <si>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</si>
  <si>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</si>
  <si>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</si>
  <si>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</si>
  <si>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</si>
  <si>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</si>
  <si>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</si>
  <si>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</si>
  <si>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</si>
  <si>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</si>
  <si>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</si>
  <si>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</si>
  <si>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</si>
  <si>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</si>
  <si>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</si>
  <si>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</si>
  <si>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</si>
  <si>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</si>
  <si>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</si>
  <si>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</si>
  <si>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</si>
  <si>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</si>
  <si>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</si>
  <si>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</si>
  <si>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</si>
  <si>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</si>
  <si>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</si>
  <si>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</si>
  <si>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</si>
  <si>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</si>
  <si>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</si>
  <si>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</si>
  <si>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</si>
  <si>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</si>
  <si>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</si>
  <si>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</si>
  <si>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</si>
  <si>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</si>
  <si>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</si>
  <si>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</si>
  <si>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</si>
  <si>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</si>
  <si>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</si>
  <si>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</si>
  <si>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</si>
  <si>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</si>
  <si>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</si>
  <si>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</si>
  <si>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</si>
  <si>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</si>
  <si>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</si>
  <si>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</si>
  <si>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</si>
  <si>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</si>
  <si>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</si>
  <si>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</si>
  <si>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</si>
  <si>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</si>
  <si>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</si>
  <si>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</si>
  <si>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</si>
  <si>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</si>
  <si>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</si>
  <si>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</si>
  <si>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</si>
  <si>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</si>
  <si>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</si>
  <si>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</si>
  <si>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</si>
  <si>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</si>
  <si>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</si>
  <si>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</si>
  <si>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</si>
  <si>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</si>
  <si>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</si>
  <si>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</si>
  <si>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</si>
  <si>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</si>
  <si>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</si>
  <si>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</si>
  <si>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</si>
  <si>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</si>
  <si>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</si>
  <si>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</si>
  <si>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</si>
  <si>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</si>
  <si>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</si>
  <si>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</si>
  <si>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</si>
  <si>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</si>
  <si>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</si>
  <si>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</si>
  <si>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</si>
  <si>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</si>
  <si>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</si>
  <si>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</si>
  <si>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</si>
  <si>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</si>
  <si>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</si>
  <si>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</si>
  <si>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</si>
  <si>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</si>
  <si>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</si>
  <si>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</si>
  <si>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</si>
  <si>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</si>
  <si>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</si>
  <si>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</si>
  <si>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</si>
  <si>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</si>
  <si>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</si>
  <si>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</si>
  <si>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</si>
  <si>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</si>
  <si>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</si>
  <si>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</si>
  <si>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</si>
  <si>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</si>
  <si>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</si>
  <si>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</si>
  <si>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</si>
  <si>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</si>
  <si>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</si>
  <si>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</si>
  <si>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</si>
  <si>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</si>
  <si>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</si>
  <si>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</si>
  <si>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</si>
  <si>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</si>
  <si>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</si>
  <si>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</si>
  <si>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</si>
  <si>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</si>
  <si>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</si>
  <si>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</si>
  <si>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</si>
  <si>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</si>
  <si>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</si>
  <si>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</si>
  <si>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</si>
  <si>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</si>
  <si>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</si>
  <si>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</si>
  <si>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</si>
  <si>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</si>
  <si>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</si>
  <si>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</si>
  <si>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</si>
  <si>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</si>
  <si>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</si>
  <si>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</si>
  <si>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</si>
  <si>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</si>
  <si>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</si>
  <si>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</si>
  <si>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</si>
  <si>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</si>
  <si>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</si>
  <si>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</si>
  <si>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</si>
  <si>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</si>
  <si>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</si>
  <si>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</si>
  <si>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</si>
  <si>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</si>
  <si>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</si>
  <si>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</si>
  <si>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</si>
  <si>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</si>
  <si>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</si>
  <si>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</si>
  <si>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</si>
  <si>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</si>
  <si>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</si>
  <si>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</si>
  <si>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</si>
  <si>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</si>
  <si>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</si>
  <si>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</si>
  <si>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</si>
  <si>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</si>
  <si>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</si>
  <si>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</si>
  <si>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</si>
  <si>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</si>
  <si>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</si>
  <si>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</si>
  <si>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</si>
  <si>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</si>
  <si>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</si>
  <si>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</si>
  <si>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</si>
  <si>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</si>
  <si>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</si>
  <si>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</si>
  <si>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</si>
  <si>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</si>
  <si>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</si>
  <si>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</si>
  <si>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</si>
  <si>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</si>
  <si>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</si>
  <si>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</si>
  <si>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</si>
  <si>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</si>
  <si>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</si>
  <si>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</si>
  <si>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</si>
  <si>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</si>
  <si>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</si>
  <si>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</si>
  <si>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</si>
  <si>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</si>
  <si>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</si>
  <si>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</si>
  <si>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</si>
  <si>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</si>
  <si>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</si>
  <si>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</si>
  <si>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</si>
  <si>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</si>
  <si>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</si>
  <si>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</si>
  <si>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</si>
  <si>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</si>
  <si>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</si>
  <si>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</si>
  <si>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</si>
  <si>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</si>
  <si>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</si>
  <si>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</si>
  <si>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</si>
  <si>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</si>
  <si>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</si>
  <si>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</si>
  <si>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</si>
  <si>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</si>
  <si>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</si>
  <si>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</si>
  <si>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</si>
  <si>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</si>
  <si>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</si>
  <si>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</si>
  <si>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</si>
  <si>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</si>
  <si>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</si>
  <si>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</si>
  <si>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</si>
  <si>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</si>
  <si>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</si>
  <si>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</si>
  <si>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</si>
  <si>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</si>
  <si>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</si>
  <si>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</si>
  <si>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</si>
  <si>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</si>
  <si>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</si>
  <si>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</si>
  <si>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</si>
  <si>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</si>
  <si>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</si>
  <si>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</si>
  <si>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</si>
  <si>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</si>
  <si>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</si>
  <si>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</si>
  <si>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</si>
  <si>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</si>
  <si>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</si>
  <si>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</si>
  <si>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</si>
  <si>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</si>
  <si>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</si>
  <si>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</si>
  <si>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</si>
  <si>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</si>
  <si>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</si>
  <si>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</si>
  <si>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</si>
  <si>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</si>
  <si>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</si>
  <si>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</si>
  <si>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</si>
  <si>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</si>
  <si>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</si>
  <si>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</si>
  <si>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</si>
  <si>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</si>
  <si>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</si>
  <si>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</si>
  <si>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</si>
  <si>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</si>
  <si>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</si>
  <si>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</si>
  <si>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</si>
  <si>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</si>
  <si>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</si>
  <si>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</si>
  <si>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</si>
  <si>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</si>
  <si>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</si>
  <si>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</si>
  <si>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</si>
  <si>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</si>
  <si>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</si>
  <si>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</si>
  <si>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</si>
  <si>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</si>
  <si>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</si>
  <si>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</si>
  <si>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</si>
  <si>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</si>
  <si>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</si>
  <si>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</si>
  <si>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</si>
  <si>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</si>
  <si>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</si>
  <si>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</si>
  <si>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</si>
  <si>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</si>
  <si>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</si>
  <si>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</si>
  <si>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</si>
  <si>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</si>
  <si>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</si>
  <si>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</si>
  <si>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</si>
  <si>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</si>
  <si>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</si>
  <si>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</si>
  <si>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</si>
  <si>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</si>
  <si>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</si>
  <si>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</si>
  <si>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</si>
  <si>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</si>
  <si>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</si>
  <si>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</si>
  <si>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</si>
  <si>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</si>
  <si>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</si>
  <si>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</si>
  <si>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</si>
  <si>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</si>
  <si>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</si>
  <si>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</si>
  <si>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</si>
  <si>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</si>
  <si>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</si>
  <si>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</si>
  <si>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</si>
  <si>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</si>
  <si>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</si>
  <si>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</si>
  <si>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</si>
  <si>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</si>
  <si>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</si>
  <si>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</si>
  <si>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</si>
  <si>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</si>
  <si>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</si>
  <si>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</si>
  <si>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</si>
  <si>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</si>
  <si>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</si>
  <si>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</si>
  <si>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</si>
  <si>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</si>
  <si>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</si>
  <si>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</si>
  <si>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</si>
  <si>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</si>
  <si>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</si>
  <si>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</si>
  <si>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</si>
  <si>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</si>
  <si>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</si>
  <si>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</si>
  <si>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</si>
  <si>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</si>
  <si>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</si>
  <si>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</si>
  <si>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</si>
  <si>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</si>
  <si>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</si>
  <si>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</si>
  <si>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</si>
  <si>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</si>
  <si>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</si>
  <si>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</si>
  <si>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</si>
  <si>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</si>
  <si>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</si>
  <si>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</si>
  <si>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</si>
  <si>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</si>
  <si>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</si>
  <si>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</si>
  <si>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</si>
  <si>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</si>
  <si>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</si>
  <si>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</si>
  <si>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</si>
  <si>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</si>
  <si>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</si>
  <si>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</si>
  <si>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</si>
  <si>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</si>
  <si>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</si>
  <si>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</si>
  <si>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</si>
  <si>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</si>
  <si>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</si>
  <si>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</si>
  <si>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</si>
  <si>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</si>
  <si>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</si>
  <si>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</si>
  <si>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</si>
  <si>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</si>
  <si>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</si>
  <si>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</si>
  <si>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</si>
  <si>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</si>
  <si>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</si>
  <si>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</si>
  <si>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</si>
  <si>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</si>
  <si>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</si>
  <si>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</si>
  <si>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</si>
  <si>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</si>
  <si>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</si>
  <si>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</si>
  <si>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</si>
  <si>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</si>
  <si>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</si>
  <si>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</si>
  <si>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</si>
  <si>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</si>
  <si>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</si>
  <si>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</si>
  <si>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</si>
  <si>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</si>
  <si>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</si>
  <si>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</si>
  <si>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</si>
  <si>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</si>
  <si>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</si>
  <si>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</si>
  <si>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</si>
  <si>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</si>
  <si>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</si>
  <si>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</si>
  <si>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</si>
  <si>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</si>
  <si>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</si>
  <si>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</si>
  <si>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</si>
  <si>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</si>
  <si>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</si>
  <si>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</si>
  <si>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</si>
  <si>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</si>
  <si>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</si>
  <si>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</si>
  <si>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</si>
  <si>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</si>
  <si>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</si>
  <si>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</si>
  <si>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</si>
  <si>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</si>
  <si>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</si>
  <si>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</si>
  <si>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</si>
  <si>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</si>
  <si>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</si>
  <si>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</si>
  <si>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</si>
  <si>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</si>
  <si>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</si>
  <si>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</si>
  <si>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</si>
  <si>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</si>
  <si>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</si>
  <si>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</si>
  <si>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</si>
  <si>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</si>
  <si>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</si>
  <si>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</si>
  <si>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</si>
  <si>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</si>
  <si>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</si>
  <si>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</si>
  <si>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</si>
  <si>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</si>
  <si>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</si>
  <si>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</si>
  <si>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</si>
  <si>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</si>
  <si>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</si>
  <si>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</si>
  <si>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</si>
  <si>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</si>
  <si>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</si>
  <si>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</si>
  <si>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</si>
  <si>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</si>
  <si>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</si>
  <si>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</si>
  <si>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</si>
  <si>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</si>
  <si>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</si>
  <si>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</si>
  <si>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</si>
  <si>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</si>
  <si>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</si>
  <si>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</si>
  <si>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</si>
  <si>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</si>
  <si>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</si>
  <si>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</si>
  <si>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</si>
  <si>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</si>
  <si>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</si>
  <si>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</si>
  <si>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</si>
  <si>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</si>
  <si>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</si>
  <si>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</si>
  <si>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</si>
  <si>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</si>
  <si>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</si>
  <si>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</si>
  <si>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</si>
  <si>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</si>
  <si>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</si>
  <si>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</si>
  <si>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</si>
  <si>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</si>
  <si>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</si>
  <si>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</si>
  <si>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</si>
  <si>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</si>
  <si>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</si>
  <si>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</si>
  <si>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</si>
  <si>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</si>
  <si>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</si>
  <si>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</si>
  <si>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</si>
  <si>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</si>
  <si>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</si>
  <si>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</si>
  <si>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</si>
  <si>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</si>
  <si>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</si>
  <si>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</si>
  <si>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</si>
  <si>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</si>
  <si>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</si>
  <si>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</si>
  <si>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</si>
  <si>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</si>
  <si>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</si>
  <si>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</si>
  <si>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</si>
  <si>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</si>
  <si>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</si>
  <si>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</si>
  <si>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</si>
  <si>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</si>
  <si>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</si>
  <si>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</si>
  <si>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</si>
  <si>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</si>
  <si>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</si>
  <si>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</si>
  <si>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</si>
  <si>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</si>
  <si>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</si>
  <si>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</si>
  <si>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</si>
  <si>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</si>
  <si>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</si>
  <si>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</si>
  <si>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</si>
  <si>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</si>
  <si>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</si>
  <si>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</si>
  <si>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</si>
  <si>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</si>
  <si>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</si>
  <si>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</si>
  <si>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</si>
  <si>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</si>
  <si>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</si>
  <si>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</si>
  <si>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</si>
  <si>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</si>
  <si>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</si>
  <si>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</si>
  <si>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</si>
  <si>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</si>
  <si>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</si>
  <si>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</si>
  <si>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</si>
  <si>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</si>
  <si>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</si>
  <si>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</si>
  <si>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</si>
  <si>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</si>
  <si>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</si>
  <si>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</si>
  <si>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</si>
  <si>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</si>
  <si>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</si>
  <si>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</si>
  <si>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</si>
  <si>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</si>
  <si>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</si>
  <si>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</si>
  <si>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</si>
  <si>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</si>
  <si>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</si>
  <si>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</si>
  <si>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</si>
  <si>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</si>
  <si>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</si>
  <si>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</si>
  <si>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</si>
  <si>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</si>
  <si>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</si>
  <si>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</si>
  <si>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</si>
  <si>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</si>
  <si>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</si>
  <si>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</si>
  <si>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</si>
  <si>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</si>
  <si>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</si>
  <si>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</si>
  <si>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</si>
  <si>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</si>
  <si>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</si>
  <si>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</si>
  <si>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</si>
  <si>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</si>
  <si>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</si>
  <si>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</si>
  <si>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</si>
  <si>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</si>
  <si>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</si>
  <si>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</si>
  <si>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</si>
  <si>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</si>
  <si>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</si>
  <si>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</si>
  <si>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</si>
  <si>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</si>
  <si>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</si>
  <si>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</si>
  <si>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</si>
  <si>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</si>
  <si>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</si>
  <si>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</si>
  <si>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</si>
  <si>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</si>
  <si>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</si>
  <si>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</si>
  <si>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</si>
  <si>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</si>
  <si>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</si>
  <si>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</si>
  <si>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</si>
  <si>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</si>
  <si>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</si>
  <si>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</si>
  <si>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</si>
  <si>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</si>
  <si>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</si>
  <si>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</si>
  <si>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</si>
  <si>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</si>
  <si>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</si>
  <si>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</si>
  <si>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</si>
  <si>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</si>
  <si>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</si>
  <si>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</si>
  <si>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</si>
  <si>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</si>
  <si>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</si>
  <si>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</si>
  <si>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</si>
  <si>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</si>
  <si>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</si>
  <si>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</si>
  <si>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</si>
  <si>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</si>
  <si>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</si>
  <si>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</si>
  <si>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</si>
  <si>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</si>
  <si>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</si>
  <si>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</si>
  <si>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</si>
  <si>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</si>
  <si>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</si>
  <si>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</si>
  <si>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</si>
  <si>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</si>
  <si>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</si>
  <si>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</si>
  <si>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</si>
  <si>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</si>
  <si>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</si>
  <si>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</si>
  <si>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</si>
  <si>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</si>
  <si>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</si>
  <si>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</si>
  <si>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</si>
  <si>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</si>
  <si>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</si>
  <si>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</si>
  <si>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</si>
  <si>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</si>
  <si>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</si>
  <si>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</si>
  <si>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</si>
  <si>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</si>
  <si>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</si>
  <si>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</si>
  <si>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</si>
  <si>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</si>
  <si>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</si>
  <si>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</si>
  <si>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</si>
  <si>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</si>
  <si>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</si>
  <si>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</si>
  <si>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</si>
  <si>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</si>
  <si>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</si>
  <si>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</si>
  <si>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</si>
  <si>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</si>
  <si>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</si>
  <si>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</si>
  <si>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</si>
  <si>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</si>
  <si>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</si>
  <si>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</si>
  <si>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</si>
  <si>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</si>
  <si>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</si>
  <si>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</si>
  <si>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</si>
  <si>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</si>
  <si>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</si>
  <si>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</si>
  <si>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</si>
  <si>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</si>
  <si>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</si>
  <si>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</si>
  <si>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</si>
  <si>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</si>
  <si>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</si>
  <si>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</si>
  <si>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</si>
  <si>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</si>
  <si>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</si>
  <si>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</si>
  <si>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</si>
  <si>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</si>
  <si>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</si>
  <si>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</si>
  <si>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</si>
  <si>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</si>
  <si>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</si>
  <si>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</si>
  <si>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</si>
  <si>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</si>
  <si>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</si>
  <si>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</si>
  <si>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</si>
  <si>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</si>
  <si>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</si>
  <si>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</si>
  <si>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</si>
  <si>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</si>
  <si>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</si>
  <si>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</si>
  <si>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</si>
  <si>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</si>
  <si>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</si>
  <si>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</si>
  <si>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</si>
  <si>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</si>
  <si>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</si>
  <si>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</si>
  <si>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</si>
  <si>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</si>
  <si>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</si>
  <si>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</si>
  <si>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</si>
  <si>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</si>
  <si>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</si>
  <si>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</si>
  <si>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</si>
  <si>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</si>
  <si>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</si>
  <si>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</si>
  <si>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</si>
  <si>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</si>
  <si>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</si>
  <si>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</si>
  <si>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</si>
  <si>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</si>
  <si>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</si>
  <si>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</si>
  <si>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</si>
  <si>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</si>
  <si>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</si>
  <si>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</si>
  <si>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</si>
  <si>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</si>
  <si>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</si>
  <si>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</si>
  <si>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</si>
  <si>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</si>
  <si>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</si>
  <si>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</si>
  <si>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</si>
  <si>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</si>
  <si>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</si>
  <si>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</si>
  <si>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</si>
  <si>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</si>
  <si>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</si>
  <si>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</si>
  <si>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</si>
  <si>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</si>
  <si>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</si>
  <si>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</si>
  <si>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</si>
  <si>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</si>
  <si>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</si>
  <si>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</si>
  <si>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</si>
  <si>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</si>
  <si>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</si>
  <si>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</si>
  <si>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</si>
  <si>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</si>
  <si>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</si>
  <si>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</si>
  <si>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</si>
  <si>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</si>
  <si>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</si>
  <si>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</si>
  <si>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</si>
  <si>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</si>
  <si>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</si>
  <si>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</si>
  <si>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</si>
  <si>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</si>
  <si>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</si>
  <si>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</si>
  <si>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</si>
  <si>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</si>
  <si>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</si>
  <si>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</si>
  <si>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</si>
  <si>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</si>
  <si>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</si>
  <si>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</si>
  <si>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</si>
  <si>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</si>
  <si>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</si>
  <si>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</si>
  <si>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</si>
  <si>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</si>
  <si>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</si>
  <si>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</si>
  <si>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</si>
  <si>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</si>
  <si>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</si>
  <si>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</si>
  <si>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</si>
  <si>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</si>
  <si>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</si>
  <si>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</si>
  <si>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</si>
  <si>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</si>
  <si>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</si>
  <si>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</si>
  <si>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</si>
  <si>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</si>
  <si>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</si>
  <si>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</si>
  <si>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</si>
  <si>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</si>
  <si>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</si>
  <si>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</si>
  <si>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</si>
  <si>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</si>
  <si>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</si>
  <si>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</si>
  <si>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</si>
  <si>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</si>
  <si>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</si>
  <si>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</si>
  <si>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</si>
  <si>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</si>
  <si>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</si>
  <si>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</si>
  <si>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</si>
  <si>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</si>
  <si>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</si>
  <si>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</si>
  <si>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</si>
  <si>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</si>
  <si>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</si>
  <si>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</si>
  <si>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</si>
  <si>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</si>
  <si>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</si>
  <si>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</si>
  <si>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</si>
  <si>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</si>
  <si>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</si>
  <si>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</si>
  <si>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</si>
  <si>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</si>
  <si>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</si>
  <si>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</si>
  <si>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</si>
  <si>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</si>
  <si>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</si>
  <si>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</si>
  <si>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</si>
  <si>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</si>
  <si>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</si>
  <si>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</si>
  <si>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</si>
  <si>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</si>
  <si>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</si>
  <si>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</si>
  <si>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</si>
  <si>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</si>
  <si>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</si>
  <si>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</si>
  <si>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</si>
  <si>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</si>
  <si>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</si>
  <si>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</si>
  <si>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</si>
  <si>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</si>
  <si>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</si>
  <si>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</si>
  <si>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</si>
  <si>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</si>
  <si>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</si>
  <si>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</si>
  <si>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</si>
  <si>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</si>
  <si>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</si>
  <si>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</si>
  <si>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</si>
  <si>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</si>
  <si>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</si>
  <si>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</si>
  <si>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</si>
  <si>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</si>
  <si>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</si>
  <si>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</si>
  <si>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</si>
  <si>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</si>
  <si>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</si>
  <si>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</si>
  <si>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</si>
  <si>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</si>
  <si>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</si>
  <si>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</si>
  <si>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</si>
  <si>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</si>
  <si>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</si>
  <si>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</si>
  <si>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</si>
  <si>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</si>
  <si>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</si>
  <si>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</si>
  <si>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</si>
  <si>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</si>
  <si>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</si>
  <si>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</si>
  <si>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</si>
  <si>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</si>
  <si>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</si>
  <si>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</si>
  <si>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</si>
  <si>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</si>
  <si>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</si>
  <si>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</si>
  <si>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</si>
  <si>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</si>
  <si>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</si>
  <si>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</si>
  <si>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</si>
  <si>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</si>
  <si>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</si>
  <si>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</si>
  <si>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</si>
  <si>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</si>
  <si>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</si>
  <si>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</si>
  <si>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</si>
  <si>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</si>
  <si>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</si>
  <si>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</si>
  <si>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</si>
  <si>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</si>
  <si>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</si>
  <si>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</si>
  <si>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</si>
  <si>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</si>
  <si>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</si>
  <si>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</si>
  <si>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</si>
  <si>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</si>
  <si>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</si>
  <si>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</si>
  <si>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</si>
  <si>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</si>
  <si>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</si>
  <si>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</si>
  <si>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</si>
  <si>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</si>
  <si>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</si>
  <si>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</si>
  <si>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</si>
  <si>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</si>
  <si>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</si>
  <si>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</si>
  <si>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</si>
  <si>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</si>
  <si>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</si>
  <si>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</si>
  <si>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</si>
  <si>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</si>
  <si>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</si>
  <si>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</si>
  <si>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</si>
  <si>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</si>
  <si>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</si>
  <si>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</si>
  <si>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</si>
  <si>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</si>
  <si>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</si>
  <si>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</si>
  <si>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</si>
  <si>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</si>
  <si>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</si>
  <si>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</si>
  <si>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</si>
  <si>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</si>
  <si>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</si>
  <si>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</si>
  <si>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</si>
  <si>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</si>
  <si>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</si>
  <si>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</si>
  <si>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</si>
  <si>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</si>
  <si>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</si>
  <si>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</si>
  <si>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</si>
  <si>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</si>
  <si>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</si>
  <si>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</si>
  <si>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</si>
  <si>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</si>
  <si>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</si>
  <si>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</si>
  <si>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</si>
  <si>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</si>
  <si>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</si>
  <si>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</si>
  <si>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</si>
  <si>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</si>
  <si>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</si>
  <si>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</si>
  <si>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</si>
  <si>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</si>
  <si>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</si>
  <si>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</si>
  <si>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</si>
  <si>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</si>
  <si>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</si>
  <si>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</si>
  <si>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</si>
  <si>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</si>
  <si>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</si>
  <si>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</si>
  <si>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</si>
  <si>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</si>
  <si>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</si>
  <si>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</si>
  <si>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</si>
  <si>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</si>
  <si>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</si>
  <si>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</si>
  <si>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</si>
  <si>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</si>
  <si>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</si>
  <si>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</si>
  <si>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</si>
  <si>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</si>
  <si>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</si>
  <si>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</si>
  <si>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</si>
  <si>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</si>
  <si>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</si>
  <si>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</si>
  <si>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</si>
  <si>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</si>
  <si>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</si>
  <si>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</si>
  <si>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</si>
  <si>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</si>
  <si>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</si>
  <si>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</si>
  <si>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</si>
  <si>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</si>
  <si>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</si>
  <si>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</si>
  <si>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</si>
  <si>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</si>
  <si>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</si>
  <si>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</si>
  <si>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</si>
  <si>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</si>
  <si>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</si>
  <si>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</si>
  <si>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</si>
  <si>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</si>
  <si>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</si>
  <si>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</si>
  <si>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</si>
  <si>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</si>
  <si>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</si>
  <si>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</si>
  <si>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</si>
  <si>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</si>
  <si>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</si>
  <si>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</si>
  <si>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</si>
  <si>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</si>
  <si>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</si>
  <si>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</si>
  <si>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</si>
  <si>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</si>
  <si>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</si>
  <si>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</si>
  <si>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</si>
  <si>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</si>
  <si>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</si>
  <si>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</si>
  <si>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</si>
  <si>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</si>
  <si>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</si>
  <si>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</si>
  <si>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</si>
  <si>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</si>
  <si>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</si>
  <si>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</si>
  <si>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</si>
  <si>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</si>
  <si>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</si>
  <si>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</si>
  <si>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</si>
  <si>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</si>
  <si>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</si>
  <si>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</si>
  <si>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</si>
  <si>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</si>
  <si>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</si>
  <si>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</si>
  <si>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</si>
  <si>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</si>
  <si>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</si>
  <si>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</si>
  <si>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</si>
  <si>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</si>
  <si>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</si>
  <si>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</si>
  <si>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</si>
  <si>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</si>
  <si>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</si>
  <si>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</si>
  <si>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</si>
  <si>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</si>
  <si>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</si>
  <si>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</si>
  <si>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</si>
  <si>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</si>
  <si>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</si>
  <si>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</si>
  <si>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</si>
  <si>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</si>
  <si>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</si>
  <si>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</si>
  <si>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</si>
  <si>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</si>
  <si>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</si>
  <si>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</si>
  <si>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</si>
  <si>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</si>
  <si>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</si>
  <si>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</si>
  <si>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</si>
  <si>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</si>
  <si>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</si>
  <si>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</si>
  <si>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</si>
  <si>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</si>
  <si>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</si>
  <si>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</si>
  <si>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</si>
  <si>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</si>
  <si>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</si>
  <si>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</si>
  <si>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</si>
  <si>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</si>
  <si>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</si>
  <si>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</si>
  <si>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</si>
  <si>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</si>
  <si>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</si>
  <si>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</si>
  <si>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</si>
  <si>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</si>
  <si>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</si>
  <si>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</si>
  <si>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</si>
  <si>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</si>
  <si>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</si>
  <si>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</si>
  <si>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</si>
  <si>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</si>
  <si>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</si>
  <si>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</si>
  <si>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</si>
  <si>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</si>
  <si>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</si>
  <si>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</si>
  <si>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</si>
  <si>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</si>
  <si>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</si>
  <si>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</si>
  <si>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</si>
  <si>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</si>
  <si>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</si>
  <si>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</si>
  <si>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</si>
  <si>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</si>
  <si>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</si>
  <si>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</si>
  <si>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</si>
  <si>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</si>
  <si>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</si>
  <si>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</si>
  <si>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</si>
  <si>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</si>
  <si>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</si>
  <si>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</si>
  <si>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</si>
  <si>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</si>
  <si>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</si>
  <si>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</si>
  <si>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</si>
  <si>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</si>
  <si>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</si>
  <si>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</si>
  <si>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</si>
  <si>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</si>
  <si>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</si>
  <si>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</si>
  <si>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</si>
  <si>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</si>
  <si>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</si>
  <si>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</si>
  <si>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</si>
  <si>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</si>
  <si>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</si>
  <si>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</si>
  <si>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</si>
  <si>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</si>
  <si>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</si>
  <si>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</si>
  <si>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</si>
  <si>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</si>
  <si>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</si>
  <si>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</si>
  <si>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</si>
  <si>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</si>
  <si>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</si>
  <si>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</si>
  <si>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</si>
  <si>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</si>
  <si>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</si>
  <si>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</si>
  <si>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</si>
  <si>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</si>
  <si>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</si>
  <si>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</si>
  <si>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</si>
  <si>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</si>
  <si>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</si>
  <si>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</si>
  <si>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</si>
  <si>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</si>
  <si>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</si>
  <si>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</si>
  <si>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</si>
  <si>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</si>
  <si>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</si>
  <si>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</si>
  <si>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</si>
  <si>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</si>
  <si>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</si>
  <si>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</si>
  <si>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</si>
  <si>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</si>
  <si>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</si>
  <si>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</si>
  <si>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</si>
  <si>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</si>
  <si>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</si>
  <si>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</si>
  <si>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</si>
  <si>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</si>
  <si>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</si>
  <si>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</si>
  <si>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</si>
  <si>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</si>
  <si>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</si>
  <si>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</si>
  <si>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</si>
  <si>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</si>
  <si>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</si>
  <si>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</si>
  <si>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</si>
  <si>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</si>
  <si>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</si>
  <si>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</si>
  <si>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</si>
  <si>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</si>
  <si>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</si>
  <si>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</si>
  <si>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</si>
  <si>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</si>
  <si>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</si>
  <si>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</si>
  <si>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</si>
  <si>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</si>
  <si>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</si>
  <si>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</si>
  <si>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</si>
  <si>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</si>
  <si>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</si>
  <si>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</si>
  <si>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</si>
  <si>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</si>
  <si>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</si>
  <si>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</si>
  <si>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</si>
  <si>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</si>
  <si>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</si>
  <si>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</si>
  <si>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</si>
  <si>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</si>
  <si>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</si>
  <si>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</si>
  <si>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</si>
  <si>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</si>
  <si>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</si>
  <si>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</si>
  <si>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</si>
  <si>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</si>
  <si>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</si>
  <si>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</si>
  <si>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</si>
  <si>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</si>
  <si>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</si>
  <si>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</si>
  <si>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</si>
  <si>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</si>
  <si>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</si>
  <si>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</si>
  <si>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</si>
  <si>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</si>
  <si>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</si>
  <si>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</si>
  <si>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</si>
  <si>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</si>
  <si>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</si>
  <si>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</si>
  <si>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</si>
  <si>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</si>
  <si>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</si>
  <si>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</si>
  <si>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</si>
  <si>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</si>
  <si>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</si>
  <si>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</si>
  <si>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</si>
  <si>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</si>
  <si>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</si>
  <si>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</si>
  <si>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</si>
  <si>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</si>
  <si>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</si>
  <si>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</si>
  <si>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</si>
  <si>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</si>
  <si>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</si>
  <si>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</si>
  <si>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</si>
  <si>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</si>
  <si>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</si>
  <si>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</si>
  <si>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</si>
  <si>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</si>
  <si>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</si>
  <si>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</si>
  <si>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</si>
  <si>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</si>
  <si>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</si>
  <si>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</si>
  <si>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</si>
  <si>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</si>
  <si>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</si>
  <si>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</si>
  <si>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</si>
  <si>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</si>
  <si>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</si>
  <si>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</si>
  <si>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</si>
  <si>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</si>
  <si>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</si>
  <si>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</si>
  <si>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</si>
  <si>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</si>
  <si>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</si>
  <si>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</si>
  <si>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</si>
  <si>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</si>
  <si>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</si>
  <si>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</si>
  <si>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</si>
  <si>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</si>
  <si>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</si>
  <si>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</si>
  <si>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</si>
  <si>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</si>
  <si>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</si>
  <si>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</si>
  <si>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</si>
  <si>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</si>
  <si>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</si>
  <si>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</si>
  <si>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</si>
  <si>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</si>
  <si>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</si>
  <si>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</si>
  <si>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</si>
  <si>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</si>
  <si>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</si>
  <si>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</si>
  <si>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</si>
  <si>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</si>
  <si>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</si>
  <si>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</si>
  <si>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</si>
  <si>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</si>
  <si>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</si>
  <si>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</si>
  <si>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</si>
  <si>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</si>
  <si>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</si>
  <si>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</si>
  <si>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</si>
  <si>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</si>
  <si>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</si>
  <si>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</si>
  <si>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</si>
  <si>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</si>
  <si>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</si>
  <si>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</si>
  <si>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</si>
  <si>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</si>
  <si>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</si>
  <si>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</si>
  <si>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</si>
  <si>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</si>
  <si>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</si>
  <si>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</si>
  <si>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</si>
  <si>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</si>
  <si>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</si>
  <si>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</si>
  <si>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</si>
  <si>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</si>
  <si>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</si>
  <si>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</si>
  <si>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</si>
  <si>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</si>
  <si>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</si>
  <si>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</si>
  <si>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</si>
  <si>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</si>
  <si>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</si>
  <si>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</si>
  <si>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</si>
  <si>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</si>
  <si>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</si>
  <si>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</si>
  <si>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</si>
  <si>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</si>
  <si>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</si>
  <si>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</si>
  <si>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</si>
  <si>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</si>
  <si>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</si>
  <si>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</si>
  <si>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</si>
  <si>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</si>
  <si>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</si>
  <si>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</si>
  <si>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</si>
  <si>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</si>
  <si>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</si>
  <si>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</si>
  <si>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</si>
  <si>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</si>
  <si>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</si>
  <si>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</si>
  <si>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</si>
  <si>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</si>
  <si>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</si>
  <si>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</si>
  <si>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</si>
  <si>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</si>
  <si>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</si>
  <si>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</si>
  <si>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</si>
  <si>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</si>
  <si>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</si>
  <si>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</si>
  <si>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</si>
  <si>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</si>
  <si>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</si>
  <si>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</si>
  <si>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</si>
  <si>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</si>
  <si>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</si>
  <si>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</si>
  <si>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</si>
  <si>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</si>
  <si>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</si>
  <si>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</si>
  <si>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</si>
  <si>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</si>
  <si>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</si>
  <si>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</si>
  <si>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</si>
  <si>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</si>
  <si>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</si>
  <si>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</si>
  <si>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</si>
  <si>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</si>
  <si>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</si>
  <si>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</si>
  <si>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</si>
  <si>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</si>
  <si>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</si>
  <si>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</si>
  <si>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</si>
  <si>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</si>
  <si>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</si>
  <si>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</si>
  <si>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</si>
  <si>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</si>
  <si>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</si>
  <si>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</si>
  <si>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</si>
  <si>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</si>
  <si>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</si>
  <si>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</si>
  <si>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</si>
  <si>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</si>
  <si>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</si>
  <si>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</si>
  <si>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</si>
  <si>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</si>
  <si>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</si>
  <si>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</si>
  <si>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</si>
  <si>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</si>
  <si>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</si>
  <si>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</si>
  <si>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</si>
  <si>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</si>
  <si>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</si>
  <si>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</si>
  <si>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</si>
  <si>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</si>
  <si>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</si>
  <si>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</si>
  <si>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</si>
  <si>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</si>
  <si>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</si>
  <si>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</si>
  <si>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</si>
  <si>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</si>
  <si>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</si>
  <si>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</si>
  <si>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</si>
  <si>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</si>
  <si>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</si>
  <si>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</si>
  <si>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</si>
  <si>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</si>
  <si>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</si>
  <si>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</si>
  <si>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</si>
  <si>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</si>
  <si>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</si>
  <si>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</si>
  <si>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</si>
  <si>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</si>
  <si>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</si>
  <si>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</si>
  <si>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</si>
  <si>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</si>
  <si>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</si>
  <si>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</si>
  <si>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</si>
  <si>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</si>
  <si>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</si>
  <si>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</si>
  <si>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</si>
  <si>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</si>
  <si>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</si>
  <si>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</si>
  <si>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</si>
  <si>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</si>
  <si>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</si>
  <si>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</si>
  <si>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</si>
  <si>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</si>
  <si>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</si>
  <si>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</si>
  <si>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</si>
  <si>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</si>
  <si>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</si>
  <si>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</si>
  <si>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</si>
  <si>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</si>
  <si>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</si>
  <si>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</si>
  <si>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</si>
  <si>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</si>
  <si>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</si>
  <si>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</si>
  <si>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</si>
  <si>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</si>
  <si>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</si>
  <si>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</si>
  <si>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</si>
  <si>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</si>
  <si>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</si>
  <si>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</si>
  <si>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</si>
  <si>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</si>
  <si>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</si>
  <si>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</si>
  <si>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</si>
  <si>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</si>
  <si>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</si>
  <si>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</si>
  <si>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</si>
  <si>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</si>
  <si>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</si>
  <si>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</si>
  <si>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</si>
  <si>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</si>
  <si>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</si>
  <si>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</si>
  <si>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</si>
  <si>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</si>
  <si>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</si>
  <si>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</si>
  <si>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</si>
  <si>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</si>
  <si>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</si>
  <si>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</si>
  <si>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</si>
  <si>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</si>
  <si>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</si>
  <si>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</si>
  <si>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</si>
  <si>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</si>
  <si>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</si>
  <si>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</si>
  <si>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</si>
  <si>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</si>
  <si>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</si>
  <si>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</si>
  <si>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</si>
  <si>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</si>
  <si>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</si>
  <si>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</si>
  <si>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</si>
  <si>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</si>
  <si>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</si>
  <si>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</si>
  <si>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</si>
  <si>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</si>
  <si>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</si>
  <si>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</si>
  <si>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</si>
  <si>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</si>
  <si>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</si>
  <si>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</si>
  <si>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</si>
  <si>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</si>
  <si>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</si>
  <si>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</si>
  <si>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</si>
  <si>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</si>
  <si>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</si>
  <si>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</si>
  <si>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</si>
  <si>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</si>
  <si>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</si>
  <si>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</si>
  <si>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</si>
  <si>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</si>
  <si>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</si>
  <si>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</si>
  <si>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</si>
  <si>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</si>
  <si>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</si>
  <si>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</si>
  <si>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</si>
  <si>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</si>
  <si>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</si>
  <si>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</si>
  <si>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</si>
  <si>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</si>
  <si>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</si>
  <si>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</si>
  <si>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</si>
  <si>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</si>
  <si>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</si>
  <si>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</si>
  <si>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</si>
  <si>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</si>
  <si>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</si>
  <si>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</si>
  <si>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</si>
  <si>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</si>
  <si>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</si>
  <si>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</si>
  <si>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</si>
  <si>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</si>
  <si>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</si>
  <si>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</si>
  <si>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</si>
  <si>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</si>
  <si>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</si>
  <si>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</si>
  <si>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</si>
  <si>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</si>
  <si>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</si>
  <si>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</si>
  <si>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</si>
  <si>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</si>
  <si>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</si>
  <si>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</si>
  <si>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</si>
  <si>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</si>
  <si>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</si>
  <si>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</si>
  <si>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</si>
  <si>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</si>
  <si>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</si>
  <si>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</si>
  <si>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</si>
  <si>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</si>
  <si>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</si>
  <si>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</si>
  <si>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</si>
  <si>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</si>
  <si>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</si>
  <si>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</si>
  <si>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</si>
  <si>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</si>
  <si>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</si>
  <si>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</si>
  <si>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</si>
  <si>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</si>
  <si>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</si>
  <si>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</si>
  <si>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</si>
  <si>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</si>
  <si>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</si>
  <si>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</si>
  <si>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</si>
  <si>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</si>
  <si>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</si>
  <si>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</si>
  <si>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</si>
  <si>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</si>
  <si>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</si>
  <si>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</si>
  <si>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</si>
  <si>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</si>
  <si>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</si>
  <si>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</si>
  <si>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</si>
  <si>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</si>
  <si>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</si>
  <si>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</si>
  <si>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</si>
  <si>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</si>
  <si>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</si>
  <si>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</si>
  <si>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</si>
  <si>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</si>
  <si>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</si>
  <si>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</si>
  <si>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</si>
  <si>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</si>
  <si>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</si>
  <si>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</si>
  <si>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</si>
  <si>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</si>
  <si>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</si>
  <si>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</si>
  <si>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</si>
  <si>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</si>
  <si>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</si>
  <si>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</si>
  <si>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</si>
  <si>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</si>
  <si>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</si>
  <si>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</si>
  <si>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</si>
  <si>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</si>
  <si>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</si>
  <si>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</si>
  <si>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</si>
  <si>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</si>
  <si>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</si>
  <si>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</si>
  <si>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</si>
  <si>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</si>
  <si>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</si>
  <si>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</si>
  <si>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</si>
  <si>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</si>
  <si>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</si>
  <si>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</si>
  <si>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</si>
  <si>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</si>
  <si>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</si>
  <si>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</si>
  <si>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</si>
  <si>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</si>
  <si>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</si>
  <si>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</si>
  <si>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</si>
  <si>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</si>
  <si>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</si>
  <si>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</si>
  <si>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</si>
  <si>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</si>
  <si>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</si>
  <si>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</si>
  <si>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</si>
  <si>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</si>
  <si>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</si>
  <si>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</si>
  <si>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</si>
  <si>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</si>
  <si>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</si>
  <si>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</si>
  <si>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</si>
  <si>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</si>
  <si>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</si>
  <si>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</si>
  <si>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</si>
  <si>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</si>
  <si>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</si>
  <si>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</si>
  <si>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</si>
  <si>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</si>
  <si>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</si>
  <si>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</si>
  <si>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</si>
  <si>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</si>
  <si>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</si>
  <si>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</si>
  <si>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</si>
  <si>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</si>
  <si>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</si>
  <si>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</si>
  <si>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</si>
  <si>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</si>
  <si>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</si>
  <si>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</si>
  <si>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</si>
  <si>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</si>
  <si>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</si>
  <si>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</si>
  <si>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</si>
  <si>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</si>
  <si>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</si>
  <si>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</si>
  <si>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</si>
  <si>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</si>
  <si>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</si>
  <si>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</si>
  <si>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</si>
  <si>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</si>
  <si>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</si>
  <si>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</si>
  <si>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</si>
  <si>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</si>
  <si>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</si>
  <si>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</si>
  <si>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</si>
  <si>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</si>
  <si>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</si>
  <si>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</si>
  <si>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</si>
  <si>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</si>
  <si>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</si>
  <si>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</si>
  <si>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</si>
  <si>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</si>
  <si>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</si>
  <si>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</si>
  <si>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</si>
  <si>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</si>
  <si>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</si>
  <si>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</si>
  <si>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</si>
  <si>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</si>
  <si>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</si>
  <si>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</si>
  <si>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</si>
  <si>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</si>
  <si>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</si>
  <si>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</si>
  <si>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</si>
  <si>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</si>
  <si>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</si>
  <si>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</si>
  <si>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</si>
  <si>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</si>
  <si>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</si>
  <si>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</si>
  <si>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</si>
  <si>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</si>
  <si>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</si>
  <si>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</si>
  <si>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</si>
  <si>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</si>
  <si>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</si>
  <si>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</si>
  <si>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</si>
  <si>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</si>
  <si>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</si>
  <si>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</si>
  <si>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</si>
  <si>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</si>
  <si>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</si>
  <si>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</si>
  <si>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</si>
  <si>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</si>
  <si>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</si>
  <si>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</si>
  <si>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</si>
  <si>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</si>
  <si>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</si>
  <si>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</si>
  <si>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</si>
  <si>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</si>
  <si>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</si>
  <si>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</si>
  <si>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</si>
  <si>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</si>
  <si>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</si>
  <si>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</si>
  <si>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</si>
  <si>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</si>
  <si>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</si>
  <si>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</si>
  <si>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</si>
  <si>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</si>
  <si>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</si>
  <si>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</si>
  <si>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</si>
  <si>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</si>
  <si>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</si>
  <si>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</si>
  <si>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</si>
  <si>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</si>
  <si>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</si>
  <si>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</si>
  <si>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</si>
  <si>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</si>
  <si>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</si>
  <si>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</si>
  <si>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</si>
  <si>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</si>
  <si>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</si>
  <si>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</si>
  <si>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</si>
  <si>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</si>
  <si>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</si>
  <si>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</si>
  <si>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</si>
  <si>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</si>
  <si>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</si>
  <si>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</si>
  <si>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</si>
  <si>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</si>
  <si>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</si>
  <si>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</si>
  <si>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</si>
  <si>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</si>
  <si>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</si>
  <si>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</si>
  <si>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</si>
  <si>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</si>
  <si>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</si>
  <si>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</si>
  <si>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</si>
  <si>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</si>
  <si>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</si>
  <si>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</si>
  <si>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</si>
  <si>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</si>
  <si>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</si>
  <si>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</si>
  <si>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</si>
  <si>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</si>
  <si>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</si>
  <si>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</si>
  <si>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</si>
  <si>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</si>
  <si>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</si>
  <si>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</si>
  <si>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</si>
  <si>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</si>
  <si>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</si>
  <si>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</si>
  <si>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</si>
  <si>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</si>
  <si>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</si>
  <si>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</si>
  <si>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</si>
  <si>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</si>
  <si>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</si>
  <si>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</si>
  <si>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</si>
  <si>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</si>
  <si>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</si>
  <si>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</si>
  <si>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</si>
  <si>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</si>
  <si>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</si>
  <si>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</si>
  <si>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</si>
  <si>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</si>
  <si>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</si>
  <si>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</si>
  <si>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</si>
  <si>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</si>
  <si>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</si>
  <si>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</si>
  <si>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</si>
  <si>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</si>
  <si>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</si>
  <si>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</si>
  <si>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</si>
  <si>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</si>
  <si>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</si>
  <si>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</si>
  <si>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</si>
  <si>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</si>
  <si>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</si>
  <si>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</si>
  <si>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</si>
  <si>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</si>
  <si>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</si>
  <si>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</si>
  <si>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</si>
  <si>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</si>
  <si>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</si>
  <si>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</si>
  <si>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</si>
  <si>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</si>
  <si>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</si>
  <si>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</si>
  <si>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</si>
  <si>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</si>
  <si>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</si>
  <si>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</si>
  <si>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</si>
  <si>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</si>
  <si>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</si>
  <si>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</si>
  <si>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</si>
  <si>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</si>
  <si>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</si>
  <si>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</si>
  <si>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</si>
  <si>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</si>
  <si>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</si>
  <si>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</si>
  <si>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</si>
  <si>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</si>
  <si>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</si>
  <si>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</si>
  <si>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</si>
  <si>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</si>
  <si>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</si>
  <si>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</si>
  <si>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</si>
  <si>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</si>
  <si>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</si>
  <si>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</si>
  <si>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</si>
  <si>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</si>
  <si>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</si>
  <si>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</si>
  <si>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</si>
  <si>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</si>
  <si>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</si>
  <si>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</si>
  <si>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</si>
  <si>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</si>
  <si>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</si>
  <si>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</si>
  <si>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</si>
  <si>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</si>
  <si>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</si>
  <si>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</si>
  <si>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</si>
  <si>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</si>
  <si>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</si>
  <si>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</si>
  <si>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</si>
  <si>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</si>
  <si>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</si>
  <si>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</si>
  <si>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</si>
  <si>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</si>
  <si>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</si>
  <si>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</si>
  <si>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</si>
  <si>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</si>
  <si>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</si>
  <si>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</si>
  <si>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</si>
  <si>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</si>
  <si>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</si>
  <si>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</si>
  <si>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</si>
  <si>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</si>
  <si>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</si>
  <si>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</si>
  <si>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</si>
  <si>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</si>
  <si>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</si>
  <si>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</si>
  <si>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</si>
  <si>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</si>
  <si>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</si>
  <si>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</si>
  <si>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</si>
  <si>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</si>
  <si>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</si>
  <si>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</si>
  <si>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</si>
  <si>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</si>
  <si>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</si>
  <si>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</si>
  <si>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</si>
  <si>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</si>
  <si>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</si>
  <si>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</si>
  <si>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</si>
  <si>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</si>
  <si>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</si>
  <si>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</si>
  <si>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</si>
  <si>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</si>
  <si>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</si>
  <si>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</si>
  <si>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</si>
  <si>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</si>
  <si>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</si>
  <si>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</si>
  <si>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</si>
  <si>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</si>
  <si>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</si>
  <si>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</si>
  <si>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</si>
  <si>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</si>
  <si>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</si>
  <si>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</si>
  <si>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</si>
  <si>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</si>
  <si>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</si>
  <si>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</si>
  <si>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</si>
  <si>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</si>
  <si>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</si>
  <si>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</si>
  <si>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</si>
  <si>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</si>
  <si>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</si>
  <si>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</si>
  <si>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</si>
  <si>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</si>
  <si>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</si>
  <si>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</si>
  <si>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</si>
  <si>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</si>
  <si>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</si>
  <si>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</si>
  <si>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</si>
  <si>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</si>
  <si>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</si>
  <si>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</si>
  <si>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</si>
  <si>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</si>
  <si>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</si>
  <si>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</si>
  <si>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</si>
  <si>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</si>
  <si>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</si>
  <si>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</si>
  <si>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</si>
  <si>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</si>
  <si>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</si>
  <si>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</si>
  <si>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</si>
  <si>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</si>
  <si>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</si>
  <si>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</si>
  <si>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</si>
  <si>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</si>
  <si>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</si>
  <si>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</si>
  <si>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</si>
  <si>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</si>
  <si>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</si>
  <si>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</si>
  <si>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</si>
  <si>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</si>
  <si>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</si>
  <si>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</si>
  <si>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</si>
  <si>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</si>
  <si>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</si>
  <si>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</si>
  <si>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</si>
  <si>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</si>
  <si>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</si>
  <si>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</si>
  <si>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</si>
  <si>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</si>
  <si>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</si>
  <si>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</si>
  <si>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</si>
  <si>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</si>
  <si>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</si>
  <si>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</si>
  <si>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</si>
  <si>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</si>
  <si>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</si>
  <si>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</si>
  <si>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</si>
  <si>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</si>
  <si>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</si>
  <si>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</si>
  <si>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</si>
  <si>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</si>
  <si>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</si>
  <si>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</si>
  <si>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</si>
  <si>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</si>
  <si>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</si>
  <si>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</si>
  <si>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</si>
  <si>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</si>
  <si>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</si>
  <si>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</si>
  <si>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</si>
  <si>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</si>
  <si>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</si>
  <si>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</si>
  <si>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</si>
  <si>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</si>
  <si>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</si>
  <si>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</si>
  <si>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</si>
  <si>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</si>
  <si>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</si>
  <si>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</si>
  <si>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</si>
  <si>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</si>
  <si>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</si>
  <si>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</si>
  <si>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</si>
  <si>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</si>
  <si>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</si>
  <si>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</si>
  <si>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</si>
  <si>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</si>
  <si>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</si>
  <si>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</si>
  <si>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</si>
  <si>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</si>
  <si>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</si>
  <si>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</si>
  <si>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</si>
  <si>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</si>
  <si>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</si>
  <si>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</si>
  <si>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</si>
  <si>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</si>
  <si>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</si>
  <si>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</si>
  <si>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</si>
  <si>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</si>
  <si>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</si>
  <si>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</si>
  <si>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</si>
  <si>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</si>
  <si>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</si>
  <si>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</si>
  <si>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</si>
  <si>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</si>
  <si>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</si>
  <si>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</si>
  <si>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</si>
  <si>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</si>
  <si>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</si>
  <si>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</si>
  <si>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</si>
  <si>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</si>
  <si>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</si>
  <si>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</si>
  <si>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</si>
  <si>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</si>
  <si>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</si>
  <si>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</si>
  <si>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</si>
  <si>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</si>
  <si>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</si>
  <si>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</si>
  <si>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</si>
  <si>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</si>
  <si>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</si>
  <si>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</si>
  <si>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</si>
  <si>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</si>
  <si>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</si>
  <si>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</si>
  <si>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</si>
  <si>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</si>
  <si>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</si>
  <si>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</si>
  <si>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</si>
  <si>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</si>
  <si>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</si>
  <si>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</si>
  <si>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</si>
  <si>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</si>
  <si>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</si>
  <si>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</si>
  <si>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</si>
  <si>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</si>
  <si>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</si>
  <si>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</si>
  <si>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</si>
  <si>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</si>
  <si>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</si>
  <si>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</si>
  <si>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</si>
  <si>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</si>
  <si>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</si>
  <si>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</si>
  <si>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</si>
  <si>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</si>
  <si>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</si>
  <si>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</si>
  <si>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</si>
  <si>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</si>
  <si>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</si>
  <si>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</si>
  <si>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</si>
  <si>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</si>
  <si>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</si>
  <si>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</si>
  <si>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</si>
  <si>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</si>
  <si>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</si>
  <si>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</si>
  <si>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</si>
  <si>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</si>
  <si>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</si>
  <si>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</si>
  <si>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</si>
  <si>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</si>
  <si>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</si>
  <si>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</si>
  <si>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</si>
  <si>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</si>
  <si>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</si>
  <si>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</si>
  <si>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</si>
  <si>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</si>
  <si>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</si>
  <si>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</si>
  <si>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</si>
  <si>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</si>
  <si>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</si>
  <si>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</si>
  <si>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</si>
  <si>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</si>
  <si>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</si>
  <si>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</si>
  <si>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</si>
  <si>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</si>
  <si>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</si>
  <si>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</si>
  <si>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</si>
  <si>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</si>
  <si>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</si>
  <si>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</si>
  <si>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</si>
  <si>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</si>
  <si>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</si>
  <si>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</si>
  <si>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</si>
  <si>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</si>
  <si>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</si>
  <si>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</si>
  <si>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</si>
  <si>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</si>
  <si>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</si>
  <si>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</si>
  <si>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</si>
  <si>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</si>
  <si>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</si>
  <si>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</si>
  <si>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</si>
  <si>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</si>
  <si>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</si>
  <si>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</si>
  <si>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</si>
  <si>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</si>
  <si>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</si>
  <si>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</si>
  <si>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</si>
  <si>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</si>
  <si>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</si>
  <si>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</si>
  <si>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</si>
  <si>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</si>
  <si>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</si>
  <si>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</si>
  <si>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</si>
  <si>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</si>
  <si>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</si>
  <si>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</si>
  <si>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</si>
  <si>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</si>
  <si>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</si>
  <si>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</si>
  <si>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</si>
  <si>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</si>
  <si>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</si>
  <si>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</si>
  <si>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</si>
  <si>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</si>
  <si>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</si>
  <si>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</si>
  <si>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</si>
  <si>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</si>
  <si>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</si>
  <si>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</si>
  <si>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</si>
  <si>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</si>
  <si>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</si>
  <si>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</si>
  <si>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</si>
  <si>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</si>
  <si>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</si>
  <si>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</si>
  <si>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</si>
  <si>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</si>
  <si>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</si>
  <si>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</si>
  <si>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</si>
  <si>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</si>
  <si>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</si>
  <si>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</si>
  <si>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</si>
  <si>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</si>
  <si>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</si>
  <si>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</si>
  <si>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</si>
  <si>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</si>
  <si>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</si>
  <si>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</si>
  <si>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</si>
  <si>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</si>
  <si>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</si>
  <si>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</si>
  <si>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</si>
  <si>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</si>
  <si>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</si>
  <si>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</si>
  <si>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</si>
  <si>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</si>
  <si>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</si>
  <si>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</si>
  <si>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</si>
  <si>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</si>
  <si>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</si>
  <si>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</si>
  <si>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</si>
  <si>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</si>
  <si>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</si>
  <si>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</si>
  <si>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</si>
  <si>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</si>
  <si>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</si>
  <si>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</si>
  <si>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</si>
  <si>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</si>
  <si>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</si>
  <si>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</si>
  <si>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</si>
  <si>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</si>
  <si>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</si>
  <si>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</si>
  <si>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</si>
  <si>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</si>
  <si>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</si>
  <si>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</si>
  <si>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</si>
  <si>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</si>
  <si>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</si>
  <si>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</si>
  <si>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</si>
  <si>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</si>
  <si>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</si>
  <si>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</si>
  <si>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</si>
  <si>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</si>
  <si>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</si>
  <si>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</si>
  <si>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</si>
  <si>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</si>
  <si>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</si>
  <si>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</si>
  <si>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</si>
  <si>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</si>
  <si>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</si>
  <si>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</si>
  <si>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</si>
  <si>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</si>
  <si>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</si>
  <si>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</si>
  <si>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</si>
  <si>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</si>
  <si>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</si>
  <si>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</si>
  <si>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</si>
  <si>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</si>
  <si>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</si>
  <si>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</si>
  <si>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</si>
  <si>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</si>
  <si>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</si>
  <si>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</si>
  <si>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</si>
  <si>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</si>
  <si>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</si>
  <si>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</si>
  <si>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</si>
  <si>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</si>
  <si>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</si>
  <si>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</si>
  <si>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</si>
  <si>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</si>
  <si>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</si>
  <si>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</si>
  <si>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</si>
  <si>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</si>
  <si>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</si>
  <si>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</si>
  <si>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</si>
  <si>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</si>
  <si>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</si>
  <si>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</si>
  <si>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</si>
  <si>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</si>
  <si>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</si>
  <si>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</si>
  <si>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</si>
  <si>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</si>
  <si>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</si>
  <si>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</si>
  <si>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</si>
  <si>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</si>
  <si>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</si>
  <si>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</si>
  <si>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</si>
  <si>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</si>
  <si>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</si>
  <si>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</si>
  <si>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</si>
  <si>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</si>
  <si>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</si>
  <si>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</si>
  <si>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</si>
  <si>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</si>
  <si>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</si>
  <si>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</si>
  <si>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</si>
  <si>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</si>
  <si>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</si>
  <si>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</si>
  <si>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</si>
  <si>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</si>
  <si>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</si>
  <si>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</si>
  <si>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</si>
  <si>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</si>
  <si>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</si>
  <si>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</si>
  <si>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</si>
  <si>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</si>
  <si>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</si>
  <si>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</si>
  <si>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</si>
  <si>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</si>
  <si>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</si>
  <si>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</si>
  <si>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</si>
  <si>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</si>
  <si>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</si>
  <si>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</si>
  <si>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</si>
  <si>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</si>
  <si>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</si>
  <si>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</si>
  <si>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</si>
  <si>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</si>
  <si>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</si>
  <si>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</si>
  <si>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</si>
  <si>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</si>
  <si>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</si>
  <si>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</si>
  <si>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</si>
  <si>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</si>
  <si>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</si>
  <si>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</si>
  <si>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</si>
  <si>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</si>
  <si>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</si>
  <si>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</si>
  <si>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</si>
  <si>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</si>
  <si>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</si>
  <si>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</si>
  <si>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</si>
  <si>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</si>
  <si>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</si>
  <si>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</si>
  <si>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</si>
  <si>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</si>
  <si>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</si>
  <si>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</si>
  <si>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</si>
  <si>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</si>
  <si>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</si>
  <si>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</si>
  <si>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</si>
  <si>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</si>
  <si>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</si>
  <si>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</si>
  <si>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</si>
  <si>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</si>
  <si>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</si>
  <si>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</si>
  <si>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</si>
  <si>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</si>
  <si>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</si>
  <si>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</si>
  <si>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</si>
  <si>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</si>
  <si>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</si>
  <si>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</si>
  <si>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</si>
  <si>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</si>
  <si>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</si>
  <si>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</si>
  <si>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</si>
  <si>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</si>
  <si>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</si>
  <si>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</si>
  <si>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</si>
  <si>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</si>
  <si>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</si>
  <si>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</si>
  <si>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</si>
  <si>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</si>
  <si>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</si>
  <si>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</si>
  <si>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</si>
  <si>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</si>
  <si>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</si>
  <si>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</si>
  <si>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</si>
  <si>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</si>
  <si>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</si>
  <si>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</si>
  <si>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</si>
  <si>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</si>
  <si>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</si>
  <si>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</si>
  <si>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</si>
  <si>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</si>
  <si>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</si>
  <si>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</si>
  <si>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</si>
  <si>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</si>
  <si>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</si>
  <si>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</si>
  <si>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</si>
  <si>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</si>
  <si>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</si>
  <si>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</si>
  <si>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</si>
  <si>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</si>
  <si>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</si>
  <si>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</si>
  <si>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</si>
  <si>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</si>
  <si>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</si>
  <si>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</si>
  <si>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</si>
  <si>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</si>
  <si>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</si>
  <si>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</si>
  <si>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</si>
  <si>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</si>
  <si>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</si>
  <si>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</si>
  <si>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</si>
  <si>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</si>
  <si>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</si>
  <si>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</si>
  <si>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</si>
  <si>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</si>
  <si>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</si>
  <si>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</si>
  <si>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</si>
  <si>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</si>
  <si>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</si>
  <si>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</si>
  <si>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</si>
  <si>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</si>
  <si>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</si>
  <si>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</si>
  <si>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</si>
  <si>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</si>
  <si>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</si>
  <si>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</si>
  <si>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</si>
  <si>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</si>
  <si>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</si>
  <si>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</si>
  <si>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</si>
  <si>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</si>
  <si>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</si>
  <si>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</si>
  <si>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</si>
  <si>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</si>
  <si>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</si>
  <si>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</si>
  <si>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</si>
  <si>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</si>
  <si>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</si>
  <si>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</si>
  <si>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</si>
  <si>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</si>
  <si>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</si>
  <si>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</si>
  <si>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</si>
  <si>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</si>
  <si>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</si>
  <si>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</si>
  <si>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</si>
  <si>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</si>
  <si>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</si>
  <si>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</si>
  <si>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</si>
  <si>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</si>
  <si>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</si>
  <si>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</si>
  <si>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</si>
  <si>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</si>
  <si>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</si>
  <si>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</si>
  <si>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</si>
  <si>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</si>
  <si>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</si>
  <si>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</si>
  <si>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</si>
  <si>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</si>
  <si>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</si>
  <si>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</si>
  <si>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</si>
  <si>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</si>
  <si>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</si>
  <si>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</si>
  <si>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</si>
  <si>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</si>
  <si>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</si>
  <si>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</si>
  <si>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</si>
  <si>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</si>
  <si>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</si>
  <si>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</si>
  <si>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</si>
  <si>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</si>
  <si>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</si>
  <si>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</si>
  <si>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</si>
  <si>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</si>
  <si>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</si>
  <si>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</si>
  <si>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</si>
  <si>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</si>
  <si>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</si>
  <si>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</si>
  <si>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</si>
  <si>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</si>
  <si>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</si>
  <si>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</si>
  <si>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</si>
  <si>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</si>
  <si>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</si>
  <si>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</si>
  <si>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</si>
  <si>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</si>
  <si>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</si>
  <si>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</si>
  <si>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</si>
  <si>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</si>
  <si>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</si>
  <si>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</si>
  <si>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</si>
  <si>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</si>
  <si>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</si>
  <si>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</si>
  <si>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</si>
  <si>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</si>
  <si>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</si>
  <si>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</si>
  <si>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</si>
  <si>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</si>
  <si>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</si>
  <si>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</si>
  <si>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</si>
  <si>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</si>
  <si>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</si>
  <si>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</si>
  <si>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</si>
  <si>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</si>
  <si>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</si>
  <si>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</si>
  <si>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</si>
  <si>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</si>
  <si>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</si>
  <si>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</si>
  <si>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</si>
  <si>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</si>
  <si>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</si>
  <si>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</si>
  <si>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</si>
  <si>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</si>
  <si>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</si>
  <si>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</si>
  <si>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</si>
  <si>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</si>
  <si>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</si>
  <si>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</si>
  <si>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</si>
  <si>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</si>
  <si>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</si>
  <si>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</si>
  <si>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</si>
  <si>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</si>
  <si>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</si>
  <si>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</si>
  <si>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</si>
  <si>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</si>
  <si>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</si>
  <si>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</si>
  <si>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</si>
  <si>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</si>
  <si>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</si>
  <si>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</si>
  <si>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</si>
  <si>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</si>
  <si>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</si>
  <si>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</si>
  <si>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</si>
  <si>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</si>
  <si>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</si>
  <si>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</si>
  <si>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</si>
  <si>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</si>
  <si>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</si>
  <si>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</si>
  <si>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</si>
  <si>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</si>
  <si>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</si>
  <si>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</si>
  <si>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</si>
  <si>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</si>
  <si>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</si>
  <si>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</si>
  <si>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</si>
  <si>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</si>
  <si>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</si>
  <si>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</si>
  <si>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</si>
  <si>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</si>
  <si>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</si>
  <si>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</si>
  <si>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</si>
  <si>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</si>
  <si>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</si>
  <si>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</si>
  <si>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</si>
  <si>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</si>
  <si>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</si>
  <si>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</si>
  <si>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</si>
  <si>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</si>
  <si>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</si>
  <si>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</si>
  <si>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</si>
  <si>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</si>
  <si>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</si>
  <si>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</si>
  <si>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</si>
  <si>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</si>
  <si>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</si>
  <si>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</si>
  <si>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</si>
  <si>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</si>
  <si>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</si>
  <si>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</si>
  <si>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</si>
  <si>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</si>
  <si>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</si>
  <si>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</si>
  <si>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</si>
  <si>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</si>
  <si>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</si>
  <si>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</si>
  <si>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</si>
  <si>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</si>
  <si>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</si>
  <si>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</si>
  <si>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</si>
  <si>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</si>
  <si>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</si>
  <si>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</si>
  <si>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</si>
  <si>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</si>
  <si>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</si>
  <si>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</si>
  <si>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</si>
  <si>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</si>
  <si>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</si>
  <si>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</si>
  <si>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</si>
  <si>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</si>
  <si>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</si>
  <si>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</si>
  <si>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</si>
  <si>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</si>
  <si>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</si>
  <si>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</si>
  <si>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</si>
  <si>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</si>
  <si>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</si>
  <si>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</si>
  <si>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</si>
  <si>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</si>
  <si>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</si>
  <si>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</si>
  <si>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</si>
  <si>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</si>
  <si>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</si>
  <si>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</si>
  <si>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</si>
  <si>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</si>
  <si>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</si>
  <si>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</si>
  <si>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</si>
  <si>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</si>
  <si>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</si>
  <si>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</si>
  <si>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</si>
  <si>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</si>
  <si>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</si>
  <si>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</si>
  <si>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</si>
  <si>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</si>
  <si>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</si>
  <si>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</si>
  <si>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</si>
  <si>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</si>
  <si>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</si>
  <si>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</si>
  <si>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</si>
  <si>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</si>
  <si>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</si>
  <si>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</si>
  <si>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</si>
  <si>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</si>
  <si>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</si>
  <si>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</si>
  <si>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</si>
  <si>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</si>
  <si>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</si>
  <si>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</si>
  <si>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</si>
  <si>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</si>
  <si>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</si>
  <si>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</si>
  <si>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</si>
  <si>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</si>
  <si>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</si>
  <si>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</si>
  <si>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</si>
  <si>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</si>
  <si>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</si>
  <si>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</si>
  <si>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</si>
  <si>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</si>
  <si>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</si>
  <si>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</si>
  <si>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</si>
  <si>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</si>
  <si>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</si>
  <si>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</si>
  <si>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</si>
  <si>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</si>
  <si>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</si>
  <si>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</si>
  <si>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</si>
  <si>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</si>
  <si>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</si>
  <si>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</si>
  <si>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</si>
  <si>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</si>
  <si>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</si>
  <si>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</si>
  <si>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</si>
  <si>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</si>
  <si>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</si>
  <si>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</si>
  <si>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</si>
  <si>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</si>
  <si>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</si>
  <si>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</si>
  <si>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</si>
  <si>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</si>
  <si>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</si>
  <si>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</si>
  <si>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</si>
  <si>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</si>
  <si>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</si>
  <si>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</si>
  <si>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</si>
  <si>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</si>
  <si>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</si>
  <si>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</si>
  <si>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</si>
  <si>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</si>
  <si>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</si>
  <si>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</si>
  <si>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</si>
  <si>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</si>
  <si>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</si>
  <si>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</si>
  <si>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</si>
  <si>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</si>
  <si>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</si>
  <si>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</si>
  <si>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</si>
  <si>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</si>
  <si>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</si>
  <si>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</si>
  <si>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</si>
  <si>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</si>
  <si>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</si>
  <si>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</si>
  <si>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</si>
  <si>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</si>
  <si>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</si>
  <si>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</si>
  <si>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</si>
  <si>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</si>
  <si>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</si>
  <si>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</si>
  <si>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</si>
  <si>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</si>
  <si>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</si>
  <si>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</si>
  <si>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</si>
  <si>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</si>
  <si>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</si>
  <si>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</si>
  <si>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</si>
  <si>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</si>
  <si>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</si>
  <si>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</si>
  <si>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</si>
  <si>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</si>
  <si>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</si>
  <si>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</si>
  <si>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</si>
  <si>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</si>
  <si>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</si>
  <si>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</si>
  <si>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</si>
  <si>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</si>
  <si>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</si>
  <si>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</si>
  <si>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</si>
  <si>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</si>
  <si>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</si>
  <si>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</si>
  <si>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</si>
  <si>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</si>
  <si>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</si>
  <si>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</si>
  <si>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</si>
  <si>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</si>
  <si>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</si>
  <si>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</si>
  <si>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</si>
  <si>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</si>
  <si>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</si>
  <si>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</si>
  <si>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</si>
  <si>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</si>
  <si>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</si>
  <si>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</si>
  <si>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</si>
  <si>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</si>
  <si>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</si>
  <si>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</si>
  <si>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</si>
  <si>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</si>
  <si>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</si>
  <si>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</si>
  <si>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</si>
  <si>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</si>
  <si>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</si>
  <si>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</si>
  <si>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</si>
  <si>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</si>
  <si>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</si>
  <si>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</si>
  <si>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</si>
  <si>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</si>
  <si>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</si>
  <si>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</si>
  <si>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</si>
  <si>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</si>
  <si>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</si>
  <si>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</si>
  <si>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</si>
  <si>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</si>
  <si>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</si>
  <si>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</si>
  <si>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</si>
  <si>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</si>
  <si>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</si>
  <si>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</si>
  <si>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</si>
  <si>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</si>
  <si>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</si>
  <si>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</si>
  <si>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</si>
  <si>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</si>
  <si>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</si>
  <si>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</si>
  <si>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</si>
  <si>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</si>
  <si>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</si>
  <si>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</si>
  <si>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</si>
  <si>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</si>
  <si>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</si>
  <si>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</si>
  <si>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</si>
  <si>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</si>
  <si>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</si>
  <si>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</si>
  <si>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</si>
  <si>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</si>
  <si>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</si>
  <si>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</si>
  <si>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</si>
  <si>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</si>
  <si>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</si>
  <si>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</si>
  <si>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</si>
  <si>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</si>
  <si>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</si>
  <si>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</si>
  <si>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</si>
  <si>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</si>
  <si>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</si>
  <si>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</si>
  <si>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</si>
  <si>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</si>
  <si>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</si>
  <si>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</si>
  <si>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</si>
  <si>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</si>
  <si>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</si>
  <si>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</si>
  <si>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</si>
  <si>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</si>
  <si>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</si>
  <si>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</si>
  <si>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</si>
  <si>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</si>
  <si>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</si>
  <si>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</si>
  <si>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</si>
  <si>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</si>
  <si>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</si>
  <si>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</si>
  <si>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</si>
  <si>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</si>
  <si>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</si>
  <si>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</si>
  <si>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</si>
  <si>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</si>
  <si>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</si>
  <si>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</si>
  <si>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</si>
  <si>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</si>
  <si>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</si>
  <si>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</si>
  <si>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</si>
  <si>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</si>
  <si>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</si>
  <si>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</si>
  <si>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</si>
  <si>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</si>
  <si>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</si>
  <si>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</si>
  <si>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</si>
  <si>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</si>
  <si>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</si>
  <si>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</si>
  <si>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</si>
  <si>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</si>
  <si>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</si>
  <si>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</si>
  <si>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</si>
  <si>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</si>
  <si>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</si>
  <si>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</si>
  <si>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</si>
  <si>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</si>
  <si>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</si>
  <si>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</si>
  <si>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</si>
  <si>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</si>
  <si>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</si>
  <si>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</si>
  <si>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</si>
  <si>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</si>
  <si>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</si>
  <si>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</si>
  <si>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</si>
  <si>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</si>
  <si>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</si>
  <si>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</si>
  <si>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</si>
  <si>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</si>
  <si>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</si>
  <si>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</si>
  <si>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</si>
  <si>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</si>
  <si>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</si>
  <si>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</si>
  <si>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</si>
  <si>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</si>
  <si>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</si>
  <si>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</si>
  <si>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</si>
  <si>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</si>
  <si>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</si>
  <si>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</si>
  <si>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</si>
  <si>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</si>
  <si>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</si>
  <si>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</si>
  <si>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</si>
  <si>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</si>
  <si>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</si>
  <si>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</si>
  <si>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</si>
  <si>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</si>
  <si>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</si>
  <si>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</si>
  <si>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</si>
  <si>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</si>
  <si>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</si>
  <si>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</si>
  <si>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</si>
  <si>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</si>
  <si>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</si>
  <si>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</si>
  <si>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</si>
  <si>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</si>
  <si>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</si>
  <si>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</si>
  <si>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</si>
  <si>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</si>
  <si>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</si>
  <si>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</si>
  <si>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</si>
  <si>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</si>
  <si>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</si>
  <si>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</si>
  <si>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</si>
  <si>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</si>
  <si>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</si>
  <si>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</si>
  <si>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</si>
  <si>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</si>
  <si>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</si>
  <si>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</si>
  <si>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</si>
  <si>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</si>
  <si>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</si>
  <si>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</si>
  <si>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</si>
  <si>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</si>
  <si>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</si>
  <si>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</si>
  <si>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</si>
  <si>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</si>
  <si>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</si>
  <si>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</si>
  <si>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</si>
  <si>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</si>
  <si>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</si>
  <si>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</si>
  <si>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</si>
  <si>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</si>
  <si>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</si>
  <si>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</si>
  <si>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</si>
  <si>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</si>
  <si>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</si>
  <si>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</si>
  <si>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</si>
  <si>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</si>
  <si>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</si>
  <si>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</si>
  <si>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</si>
  <si>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</si>
  <si>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</si>
  <si>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</si>
  <si>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</si>
  <si>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</si>
  <si>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</si>
  <si>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</si>
  <si>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</si>
  <si>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</si>
  <si>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</si>
  <si>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</si>
  <si>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</si>
  <si>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</si>
  <si>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</si>
  <si>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</si>
  <si>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</si>
  <si>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</si>
  <si>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</si>
  <si>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</si>
  <si>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</si>
  <si>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</si>
  <si>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</si>
  <si>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</si>
  <si>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</si>
  <si>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</si>
  <si>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</si>
  <si>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</si>
  <si>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</si>
  <si>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</si>
  <si>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</si>
  <si>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</si>
  <si>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</si>
  <si>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</si>
  <si>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</si>
  <si>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</si>
  <si>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</si>
  <si>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</si>
  <si>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</si>
  <si>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</si>
  <si>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</si>
  <si>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</si>
  <si>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</si>
  <si>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</si>
  <si>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</si>
  <si>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</si>
  <si>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</si>
  <si>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</si>
  <si>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</si>
  <si>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</si>
  <si>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</si>
  <si>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</si>
  <si>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</si>
  <si>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</si>
  <si>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</si>
  <si>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</si>
  <si>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</si>
  <si>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</si>
  <si>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</si>
  <si>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</si>
  <si>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</si>
  <si>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</si>
  <si>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</si>
  <si>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</si>
  <si>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</si>
  <si>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</si>
  <si>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</si>
  <si>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</si>
  <si>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</si>
  <si>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</si>
  <si>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</si>
  <si>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</si>
  <si>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</si>
  <si>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</si>
  <si>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</si>
  <si>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</si>
  <si>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</si>
  <si>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</si>
  <si>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</si>
  <si>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</si>
  <si>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</si>
  <si>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</si>
  <si>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</si>
  <si>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</si>
  <si>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</si>
  <si>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</si>
  <si>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</si>
  <si>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</si>
  <si>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</si>
  <si>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</si>
  <si>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</si>
  <si>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</si>
  <si>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</si>
  <si>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</si>
  <si>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</si>
  <si>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</si>
  <si>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</si>
  <si>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</si>
  <si>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</si>
  <si>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</si>
  <si>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</si>
  <si>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</si>
  <si>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</si>
  <si>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</si>
  <si>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</si>
  <si>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</si>
  <si>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</si>
  <si>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</si>
  <si>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</si>
  <si>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</si>
  <si>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</si>
  <si>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</si>
  <si>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</si>
  <si>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</si>
  <si>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</si>
  <si>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</si>
  <si>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</si>
  <si>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</si>
  <si>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</si>
  <si>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</si>
  <si>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</si>
  <si>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</si>
  <si>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</si>
  <si>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</si>
  <si>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</si>
  <si>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</si>
  <si>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</si>
  <si>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</si>
  <si>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</si>
  <si>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</si>
  <si>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</si>
  <si>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</si>
  <si>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</si>
  <si>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</si>
  <si>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</si>
  <si>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</si>
  <si>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</si>
  <si>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</si>
  <si>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</si>
  <si>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</si>
  <si>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</si>
  <si>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</si>
  <si>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</si>
  <si>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</si>
  <si>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</si>
  <si>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</si>
  <si>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</si>
  <si>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</si>
  <si>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</si>
  <si>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</si>
  <si>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</si>
  <si>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</si>
  <si>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</si>
  <si>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</si>
  <si>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</si>
  <si>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</si>
  <si>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</si>
  <si>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</si>
  <si>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</si>
  <si>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</si>
  <si>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</si>
  <si>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</si>
  <si>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</si>
  <si>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</si>
  <si>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</si>
  <si>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</si>
  <si>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</si>
  <si>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</si>
  <si>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</si>
  <si>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</si>
  <si>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</si>
  <si>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</si>
  <si>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</si>
  <si>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</si>
  <si>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</si>
  <si>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</si>
  <si>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</si>
  <si>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</si>
  <si>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</si>
  <si>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</si>
  <si>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</si>
  <si>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</si>
  <si>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</si>
  <si>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</si>
  <si>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</si>
  <si>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</si>
  <si>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</si>
  <si>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</si>
  <si>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</si>
  <si>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</si>
  <si>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</si>
  <si>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</si>
  <si>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</si>
  <si>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</si>
  <si>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</si>
  <si>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</si>
  <si>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</si>
  <si>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</si>
  <si>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</si>
  <si>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</si>
  <si>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</si>
  <si>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</si>
  <si>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</si>
  <si>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</si>
  <si>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</si>
  <si>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</si>
  <si>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</si>
  <si>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</si>
  <si>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</si>
  <si>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</si>
  <si>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</si>
  <si>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</si>
  <si>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</si>
  <si>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</si>
  <si>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</si>
  <si>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</si>
  <si>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</si>
  <si>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</si>
  <si>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</si>
  <si>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</si>
  <si>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</si>
  <si>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</si>
  <si>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</si>
  <si>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</si>
  <si>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</si>
  <si>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</si>
  <si>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</si>
  <si>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</si>
  <si>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</si>
  <si>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</si>
  <si>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</si>
  <si>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</si>
  <si>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</si>
  <si>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</si>
  <si>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</si>
  <si>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</si>
  <si>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</si>
  <si>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</si>
  <si>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</si>
  <si>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</si>
  <si>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</si>
  <si>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</si>
  <si>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</si>
  <si>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</si>
  <si>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</si>
  <si>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</si>
  <si>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</si>
  <si>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</si>
  <si>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</si>
  <si>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</si>
  <si>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</si>
  <si>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</si>
  <si>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</si>
  <si>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</si>
  <si>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</si>
  <si>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</si>
  <si>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</si>
  <si>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</si>
  <si>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</si>
  <si>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</si>
  <si>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</si>
  <si>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</si>
  <si>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</si>
  <si>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</si>
  <si>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</si>
  <si>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</si>
  <si>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</si>
  <si>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</si>
  <si>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</si>
  <si>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</si>
  <si>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</si>
  <si>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</si>
  <si>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</si>
  <si>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</si>
  <si>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</si>
  <si>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</si>
  <si>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</si>
  <si>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</si>
  <si>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</si>
  <si>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</si>
  <si>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</si>
  <si>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</si>
  <si>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</si>
  <si>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</si>
  <si>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</si>
  <si>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</si>
  <si>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</si>
  <si>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</si>
  <si>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</si>
  <si>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</si>
  <si>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</si>
  <si>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</si>
  <si>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</si>
  <si>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</si>
  <si>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</si>
  <si>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</si>
  <si>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</si>
  <si>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</si>
  <si>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</si>
  <si>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</si>
  <si>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</si>
  <si>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</si>
  <si>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</si>
  <si>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</si>
  <si>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</si>
  <si>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</si>
  <si>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</si>
  <si>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</si>
  <si>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</si>
  <si>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</si>
  <si>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</si>
  <si>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</si>
  <si>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</si>
  <si>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</si>
  <si>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</si>
  <si>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</si>
  <si>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</si>
  <si>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</si>
  <si>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</si>
  <si>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</si>
  <si>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</si>
  <si>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</si>
  <si>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</si>
  <si>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</si>
  <si>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</si>
  <si>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</si>
  <si>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</si>
  <si>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</si>
  <si>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</si>
  <si>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</si>
  <si>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</si>
  <si>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</si>
  <si>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</si>
  <si>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</si>
  <si>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</si>
  <si>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</si>
  <si>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</si>
  <si>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</si>
  <si>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</si>
  <si>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</si>
  <si>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</si>
  <si>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</si>
  <si>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</si>
  <si>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</si>
  <si>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</si>
  <si>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</si>
  <si>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</si>
  <si>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</si>
  <si>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</si>
  <si>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</si>
  <si>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</si>
  <si>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</si>
  <si>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</si>
  <si>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</si>
  <si>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</si>
  <si>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</si>
  <si>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</si>
  <si>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</si>
  <si>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</si>
  <si>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</si>
  <si>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</si>
  <si>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</si>
  <si>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</si>
  <si>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</si>
  <si>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</si>
  <si>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</si>
  <si>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</si>
  <si>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</si>
  <si>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</si>
  <si>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</si>
  <si>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</si>
  <si>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</si>
  <si>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</si>
  <si>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</si>
  <si>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</si>
  <si>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</si>
  <si>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</si>
  <si>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</si>
  <si>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</si>
  <si>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</si>
  <si>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</si>
  <si>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</si>
  <si>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</si>
  <si>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</si>
  <si>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</si>
  <si>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</si>
  <si>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</si>
  <si>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</si>
  <si>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</si>
  <si>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</si>
  <si>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</si>
  <si>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</si>
  <si>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</si>
  <si>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</si>
  <si>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</si>
  <si>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</si>
  <si>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</si>
  <si>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</si>
  <si>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</si>
  <si>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</si>
  <si>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</si>
  <si>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</si>
  <si>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</si>
  <si>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</si>
  <si>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</si>
  <si>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</si>
  <si>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</si>
  <si>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</si>
  <si>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</si>
  <si>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</si>
  <si>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</si>
  <si>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</si>
  <si>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</si>
  <si>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</si>
  <si>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</si>
  <si>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</si>
  <si>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</si>
  <si>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</si>
  <si>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</si>
  <si>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</si>
  <si>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</si>
  <si>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</si>
  <si>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</si>
  <si>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</si>
  <si>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</si>
  <si>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</si>
  <si>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</si>
  <si>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</si>
  <si>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</si>
  <si>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</si>
  <si>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</si>
  <si>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</si>
  <si>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</si>
  <si>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</si>
  <si>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</si>
  <si>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</si>
  <si>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</si>
  <si>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</si>
  <si>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</si>
  <si>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</si>
  <si>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</si>
  <si>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</si>
  <si>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</si>
  <si>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</si>
  <si>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</si>
  <si>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</si>
  <si>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</si>
  <si>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</si>
  <si>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</si>
  <si>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</si>
  <si>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</si>
  <si>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</si>
  <si>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</si>
  <si>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</si>
  <si>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</si>
  <si>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</si>
  <si>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</si>
  <si>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</si>
  <si>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</si>
  <si>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</si>
  <si>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</si>
  <si>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</si>
  <si>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</si>
  <si>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</si>
  <si>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</si>
  <si>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</si>
  <si>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</si>
  <si>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</si>
  <si>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</si>
  <si>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</si>
  <si>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</si>
  <si>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</si>
  <si>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</si>
  <si>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</si>
  <si>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</si>
  <si>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</si>
  <si>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</si>
  <si>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</si>
  <si>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</si>
  <si>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</si>
  <si>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</si>
  <si>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</si>
  <si>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</si>
  <si>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</si>
  <si>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</si>
  <si>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</si>
  <si>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</si>
  <si>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</si>
  <si>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</si>
  <si>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</si>
  <si>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</si>
  <si>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</si>
  <si>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</si>
  <si>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</si>
  <si>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</si>
  <si>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</si>
  <si>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</si>
  <si>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</si>
  <si>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</si>
  <si>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</si>
  <si>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</si>
  <si>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</si>
  <si>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</si>
  <si>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</si>
  <si>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</si>
  <si>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</si>
  <si>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</si>
  <si>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</si>
  <si>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</si>
  <si>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</si>
  <si>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</si>
  <si>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</si>
  <si>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</si>
  <si>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</si>
  <si>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</si>
  <si>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</si>
  <si>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</si>
  <si>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</si>
  <si>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</si>
  <si>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</si>
  <si>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</si>
  <si>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</si>
  <si>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</si>
  <si>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</si>
  <si>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</si>
  <si>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</si>
  <si>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</si>
  <si>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</si>
  <si>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</si>
  <si>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</si>
  <si>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</si>
  <si>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</si>
  <si>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</si>
  <si>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</si>
  <si>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</si>
  <si>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</si>
  <si>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</si>
  <si>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</si>
  <si>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</si>
  <si>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</si>
  <si>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</si>
  <si>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</si>
  <si>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</si>
  <si>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</si>
  <si>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</si>
  <si>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</si>
  <si>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</si>
  <si>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</si>
  <si>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</si>
  <si>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</si>
  <si>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</si>
  <si>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</si>
  <si>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</si>
  <si>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</si>
  <si>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</si>
  <si>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</si>
  <si>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</si>
  <si>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</si>
  <si>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</si>
  <si>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</si>
  <si>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</si>
  <si>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</si>
  <si>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</si>
  <si>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</si>
  <si>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</si>
  <si>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</si>
  <si>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</si>
  <si>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</si>
  <si>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</si>
  <si>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</si>
  <si>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</si>
  <si>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</si>
  <si>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</si>
  <si>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</si>
  <si>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</si>
  <si>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</si>
  <si>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</si>
  <si>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</si>
  <si>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</si>
  <si>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</si>
  <si>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</si>
  <si>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</si>
  <si>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</si>
  <si>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</si>
  <si>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</si>
  <si>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</si>
  <si>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</si>
  <si>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</si>
  <si>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</si>
  <si>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</si>
  <si>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</si>
  <si>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</si>
  <si>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</si>
  <si>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</si>
  <si>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</si>
  <si>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</si>
  <si>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</si>
  <si>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</si>
  <si>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</si>
  <si>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</si>
  <si>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</si>
  <si>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</si>
  <si>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</si>
  <si>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</si>
  <si>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</si>
  <si>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</si>
  <si>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</si>
  <si>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</si>
  <si>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</si>
  <si>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</si>
  <si>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</si>
  <si>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</si>
  <si>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</si>
  <si>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</si>
  <si>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</si>
  <si>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</si>
  <si>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</si>
  <si>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</si>
  <si>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</si>
  <si>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</si>
  <si>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</si>
  <si>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</si>
  <si>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</si>
  <si>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</si>
  <si>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</si>
  <si>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</si>
  <si>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</si>
  <si>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</si>
  <si>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</si>
  <si>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</si>
  <si>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</si>
  <si>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</si>
  <si>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</si>
  <si>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</si>
  <si>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</si>
  <si>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</si>
  <si>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</si>
  <si>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</si>
  <si>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</si>
  <si>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</si>
  <si>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</si>
  <si>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</si>
  <si>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</si>
  <si>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</si>
  <si>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</si>
  <si>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</si>
  <si>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</si>
  <si>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</si>
  <si>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</si>
  <si>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</si>
  <si>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</si>
  <si>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</si>
  <si>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</si>
  <si>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</si>
  <si>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</si>
  <si>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</si>
  <si>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</si>
  <si>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</si>
  <si>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</si>
  <si>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</si>
  <si>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</si>
  <si>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</si>
  <si>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</si>
  <si>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</si>
  <si>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</si>
  <si>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</si>
  <si>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</si>
  <si>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</si>
  <si>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</si>
  <si>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</si>
  <si>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</si>
  <si>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</si>
  <si>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</si>
  <si>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</si>
  <si>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</si>
  <si>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</si>
  <si>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</si>
  <si>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</si>
  <si>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</si>
  <si>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</si>
  <si>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</si>
  <si>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</si>
  <si>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</si>
  <si>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</si>
  <si>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</si>
  <si>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</si>
  <si>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</si>
  <si>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</si>
  <si>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</si>
  <si>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</si>
  <si>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</si>
  <si>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</si>
  <si>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</si>
  <si>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</si>
  <si>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</si>
  <si>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</si>
  <si>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</si>
  <si>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</si>
  <si>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</si>
  <si>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</si>
  <si>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</si>
  <si>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</si>
  <si>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</si>
  <si>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</si>
  <si>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</si>
  <si>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</si>
  <si>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</si>
  <si>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</si>
  <si>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</si>
  <si>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</si>
  <si>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</si>
  <si>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</si>
  <si>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</si>
  <si>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</si>
  <si>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</si>
  <si>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</si>
  <si>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</si>
  <si>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</si>
  <si>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</si>
  <si>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</si>
  <si>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</si>
  <si>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</si>
  <si>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</si>
  <si>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</si>
  <si>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</si>
  <si>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</si>
  <si>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</si>
  <si>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</si>
  <si>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</si>
  <si>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</si>
  <si>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</si>
  <si>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</si>
  <si>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</si>
  <si>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</si>
  <si>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</si>
  <si>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</si>
  <si>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</si>
  <si>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</si>
  <si>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</si>
  <si>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</si>
  <si>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</si>
  <si>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</si>
  <si>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</si>
  <si>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</si>
  <si>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</si>
  <si>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</si>
  <si>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</si>
  <si>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</si>
  <si>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</si>
  <si>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</si>
  <si>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</si>
  <si>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</si>
  <si>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</si>
  <si>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</si>
  <si>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</si>
  <si>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</si>
  <si>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</si>
  <si>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</si>
  <si>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</si>
  <si>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</si>
  <si>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</si>
  <si>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</si>
  <si>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</si>
  <si>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</si>
  <si>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</si>
  <si>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</si>
  <si>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</si>
  <si>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</si>
  <si>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</si>
  <si>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</si>
  <si>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</si>
  <si>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</si>
  <si>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</si>
  <si>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</si>
  <si>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</si>
  <si>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</si>
  <si>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</si>
  <si>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</si>
  <si>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</si>
  <si>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</si>
  <si>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</si>
  <si>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</si>
  <si>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</si>
  <si>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</si>
  <si>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</si>
  <si>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</si>
  <si>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</si>
  <si>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</si>
  <si>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</si>
  <si>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</si>
  <si>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</si>
  <si>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</si>
  <si>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</si>
  <si>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</si>
  <si>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</si>
  <si>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</si>
  <si>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</si>
  <si>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</si>
  <si>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</si>
  <si>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</si>
  <si>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</si>
  <si>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</si>
  <si>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</si>
  <si>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</si>
  <si>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</si>
  <si>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</si>
  <si>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</si>
  <si>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</si>
  <si>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</si>
  <si>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</si>
  <si>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</si>
  <si>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</si>
  <si>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</si>
  <si>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</si>
  <si>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</si>
  <si>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</si>
  <si>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</si>
  <si>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</si>
  <si>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</si>
  <si>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</si>
  <si>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</si>
  <si>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</si>
  <si>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</si>
  <si>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</si>
  <si>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</si>
  <si>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</si>
  <si>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</si>
  <si>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</si>
  <si>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</si>
  <si>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</si>
  <si>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</si>
  <si>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</si>
  <si>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</si>
  <si>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</si>
  <si>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</si>
  <si>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</si>
  <si>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</si>
  <si>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</si>
  <si>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</si>
  <si>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</si>
  <si>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</si>
  <si>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</si>
  <si>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</si>
  <si>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</si>
  <si>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</si>
  <si>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</si>
  <si>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</si>
  <si>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</si>
  <si>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</si>
  <si>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</si>
  <si>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</si>
  <si>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</si>
  <si>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</si>
  <si>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</si>
  <si>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</si>
  <si>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</si>
  <si>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</si>
  <si>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</si>
  <si>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</si>
  <si>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</si>
  <si>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</si>
  <si>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</si>
  <si>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</si>
  <si>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</si>
  <si>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</si>
  <si>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</si>
  <si>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</si>
  <si>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</si>
  <si>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</si>
  <si>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</si>
  <si>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</si>
  <si>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</si>
  <si>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</si>
  <si>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</si>
  <si>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</si>
  <si>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</si>
  <si>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</si>
  <si>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</si>
  <si>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</si>
  <si>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</si>
  <si>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</si>
  <si>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</si>
  <si>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</si>
  <si>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</si>
  <si>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</si>
  <si>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</si>
  <si>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</si>
  <si>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</si>
  <si>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</si>
  <si>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</si>
  <si>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</si>
  <si>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</si>
  <si>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</si>
  <si>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</si>
  <si>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</si>
  <si>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</si>
  <si>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</si>
  <si>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</si>
  <si>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</si>
  <si>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</si>
  <si>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</si>
  <si>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</si>
  <si>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</si>
  <si>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</si>
  <si>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</si>
  <si>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</si>
  <si>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</si>
  <si>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</si>
  <si>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</si>
  <si>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</si>
  <si>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</si>
  <si>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</si>
  <si>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</si>
  <si>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</si>
  <si>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</si>
  <si>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</si>
  <si>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</si>
  <si>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</si>
  <si>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</si>
  <si>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</si>
  <si>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</si>
  <si>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</si>
  <si>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</si>
  <si>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</si>
  <si>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</si>
  <si>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</si>
  <si>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</si>
  <si>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</si>
  <si>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</si>
  <si>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</si>
  <si>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</si>
  <si>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</si>
  <si>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</si>
  <si>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</si>
  <si>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</si>
  <si>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</si>
  <si>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</si>
  <si>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</si>
  <si>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</si>
  <si>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</si>
  <si>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</si>
  <si>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</si>
  <si>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</si>
  <si>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</si>
  <si>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</si>
  <si>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</si>
  <si>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</si>
  <si>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</si>
  <si>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</si>
  <si>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</si>
  <si>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</si>
  <si>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</si>
  <si>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</si>
  <si>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</si>
  <si>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</si>
  <si>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</si>
  <si>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</si>
  <si>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</si>
  <si>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</si>
  <si>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</si>
  <si>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</si>
  <si>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</si>
  <si>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</si>
  <si>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</si>
  <si>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</si>
  <si>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</si>
  <si>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</si>
  <si>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</si>
  <si>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</si>
  <si>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</si>
  <si>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</si>
  <si>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</si>
  <si>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</si>
  <si>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</si>
  <si>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</si>
  <si>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</si>
  <si>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</si>
  <si>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</si>
  <si>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</si>
  <si>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</si>
  <si>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</si>
  <si>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</si>
  <si>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</si>
  <si>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</si>
  <si>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</si>
  <si>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</si>
  <si>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</si>
  <si>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</si>
  <si>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</si>
  <si>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</si>
  <si>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</si>
  <si>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</si>
  <si>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</si>
  <si>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</si>
  <si>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</si>
  <si>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</si>
  <si>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</si>
  <si>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</si>
  <si>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</si>
  <si>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</si>
  <si>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</si>
  <si>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</si>
  <si>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</si>
  <si>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</si>
  <si>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</si>
  <si>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</si>
  <si>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</si>
  <si>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</si>
  <si>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</si>
  <si>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</si>
  <si>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</si>
  <si>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</si>
  <si>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</si>
  <si>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</si>
  <si>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</si>
  <si>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</si>
  <si>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</si>
  <si>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</si>
  <si>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</si>
  <si>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</si>
  <si>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</si>
  <si>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</si>
  <si>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</si>
  <si>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</si>
  <si>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</si>
  <si>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</si>
  <si>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</si>
  <si>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</si>
  <si>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</si>
  <si>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</si>
  <si>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</si>
  <si>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</si>
  <si>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</si>
  <si>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</si>
  <si>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</si>
  <si>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</si>
  <si>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</si>
  <si>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</si>
  <si>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</si>
  <si>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</si>
  <si>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</si>
  <si>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</si>
  <si>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</si>
  <si>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</si>
  <si>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</si>
  <si>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</si>
  <si>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</si>
  <si>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</si>
  <si>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</si>
  <si>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</si>
  <si>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</si>
  <si>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</si>
  <si>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</si>
  <si>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</si>
  <si>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</si>
  <si>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</si>
  <si>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</si>
  <si>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</si>
  <si>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</si>
  <si>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</si>
  <si>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</si>
  <si>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</si>
  <si>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</si>
  <si>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</si>
  <si>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</si>
  <si>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</si>
  <si>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</si>
  <si>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</si>
  <si>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</si>
  <si>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</si>
  <si>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</si>
  <si>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</si>
  <si>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</si>
  <si>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</si>
  <si>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</si>
  <si>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</si>
  <si>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</si>
  <si>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</si>
  <si>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</si>
  <si>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</si>
  <si>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</si>
  <si>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</si>
  <si>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</si>
  <si>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</si>
  <si>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</si>
  <si>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</si>
  <si>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</si>
  <si>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</si>
  <si>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</si>
  <si>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</si>
  <si>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</si>
  <si>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</si>
  <si>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</si>
  <si>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</si>
  <si>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</si>
  <si>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</si>
  <si>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</si>
  <si>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</si>
  <si>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</si>
  <si>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</si>
  <si>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</si>
  <si>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</si>
  <si>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</si>
  <si>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</si>
  <si>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</si>
  <si>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</si>
  <si>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</si>
  <si>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</si>
  <si>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</si>
  <si>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</si>
  <si>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</si>
  <si>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</si>
  <si>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</si>
  <si>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</si>
  <si>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</si>
  <si>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</si>
  <si>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</si>
  <si>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</si>
  <si>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</si>
  <si>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</si>
  <si>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</si>
  <si>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</si>
  <si>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</si>
  <si>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</si>
  <si>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</si>
  <si>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</si>
  <si>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</si>
  <si>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</si>
  <si>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</si>
  <si>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</si>
  <si>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</si>
  <si>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</si>
  <si>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</si>
  <si>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</si>
  <si>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</si>
  <si>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</si>
  <si>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</si>
  <si>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</si>
  <si>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</si>
  <si>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</si>
  <si>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</si>
  <si>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</si>
  <si>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</si>
  <si>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</si>
  <si>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</si>
  <si>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</si>
  <si>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</si>
  <si>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</si>
  <si>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</si>
  <si>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</si>
  <si>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</si>
  <si>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</si>
  <si>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</si>
  <si>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</si>
  <si>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</si>
  <si>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</si>
  <si>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</si>
  <si>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</si>
  <si>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</si>
  <si>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</si>
  <si>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</si>
  <si>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</si>
  <si>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</si>
  <si>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</si>
  <si>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</si>
  <si>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</si>
  <si>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</si>
  <si>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</si>
  <si>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</si>
  <si>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</si>
  <si>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</si>
  <si>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</si>
  <si>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</si>
  <si>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</si>
  <si>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</si>
  <si>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</si>
  <si>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</si>
  <si>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</si>
  <si>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</si>
  <si>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</si>
  <si>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</si>
  <si>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</si>
  <si>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</si>
  <si>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</si>
  <si>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</si>
  <si>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</si>
  <si>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</si>
  <si>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</si>
  <si>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</si>
  <si>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</si>
  <si>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</si>
  <si>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</si>
  <si>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</si>
  <si>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</si>
  <si>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</si>
  <si>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</si>
  <si>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</si>
  <si>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</si>
  <si>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</si>
  <si>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</si>
  <si>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</si>
  <si>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</si>
  <si>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</si>
  <si>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</si>
  <si>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</si>
  <si>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</si>
  <si>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</si>
  <si>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</si>
  <si>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</si>
  <si>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</si>
  <si>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</si>
  <si>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</si>
  <si>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</si>
  <si>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</si>
  <si>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</si>
  <si>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</si>
  <si>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</si>
  <si>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</si>
  <si>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</si>
  <si>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</si>
  <si>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</si>
  <si>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</si>
  <si>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</si>
  <si>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</si>
  <si>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</si>
  <si>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</si>
  <si>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</si>
  <si>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</si>
  <si>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</si>
  <si>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</si>
  <si>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</si>
  <si>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</si>
  <si>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</si>
  <si>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</si>
  <si>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</si>
  <si>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</si>
  <si>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</si>
  <si>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</si>
  <si>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</si>
  <si>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</si>
  <si>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</si>
  <si>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</si>
  <si>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</si>
  <si>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</si>
  <si>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</si>
  <si>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</si>
  <si>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</si>
  <si>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</si>
  <si>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</si>
  <si>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</si>
  <si>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</si>
  <si>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</si>
  <si>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</si>
  <si>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</si>
  <si>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</si>
  <si>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</si>
  <si>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</si>
  <si>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</si>
  <si>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</si>
  <si>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</si>
  <si>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</si>
  <si>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</si>
  <si>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</si>
  <si>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</si>
  <si>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</si>
  <si>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</si>
  <si>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</si>
  <si>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</si>
  <si>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</si>
  <si>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</si>
  <si>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</si>
  <si>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</si>
  <si>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</si>
  <si>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</si>
  <si>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</si>
  <si>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</si>
  <si>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</si>
  <si>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</si>
  <si>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</si>
  <si>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</si>
  <si>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</si>
  <si>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</si>
  <si>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</si>
  <si>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</si>
  <si>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</si>
  <si>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</si>
  <si>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</si>
  <si>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</si>
  <si>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</si>
  <si>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</si>
  <si>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</si>
  <si>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</si>
  <si>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</si>
  <si>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</si>
  <si>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</si>
  <si>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</si>
  <si>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</si>
  <si>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</si>
  <si>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</si>
  <si>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</si>
  <si>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</si>
  <si>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</si>
  <si>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</si>
  <si>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</si>
  <si>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</si>
  <si>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</si>
  <si>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</si>
  <si>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</si>
  <si>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</si>
  <si>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</si>
  <si>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</si>
  <si>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</si>
  <si>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</si>
  <si>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</si>
  <si>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</si>
  <si>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</si>
  <si>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</si>
  <si>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</si>
  <si>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</si>
  <si>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</si>
  <si>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</si>
  <si>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</si>
  <si>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</si>
  <si>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</si>
  <si>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</si>
  <si>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</si>
  <si>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</si>
  <si>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</si>
  <si>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</si>
  <si>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</si>
  <si>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</si>
  <si>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</si>
  <si>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</si>
  <si>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</si>
  <si>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</si>
  <si>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</si>
  <si>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</si>
  <si>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</si>
  <si>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</si>
  <si>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</si>
  <si>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</si>
  <si>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</si>
  <si>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</si>
  <si>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</si>
  <si>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</si>
  <si>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</si>
  <si>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</si>
  <si>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</si>
  <si>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</si>
  <si>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</si>
  <si>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</si>
  <si>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</si>
  <si>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</si>
  <si>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</si>
  <si>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</si>
  <si>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</si>
  <si>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</si>
  <si>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</si>
  <si>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</si>
  <si>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</si>
  <si>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</si>
  <si>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</si>
  <si>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</si>
  <si>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</si>
  <si>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</si>
  <si>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</si>
  <si>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</si>
  <si>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</si>
  <si>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</si>
  <si>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</si>
  <si>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</si>
  <si>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</si>
  <si>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</si>
  <si>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</si>
  <si>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</si>
  <si>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</si>
  <si>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</si>
  <si>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</si>
  <si>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</si>
  <si>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</si>
  <si>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</si>
  <si>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</si>
  <si>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</si>
  <si>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</si>
  <si>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</si>
  <si>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</si>
  <si>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</si>
  <si>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</si>
  <si>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</si>
  <si>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</si>
  <si>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</si>
  <si>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</si>
  <si>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</si>
  <si>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</si>
  <si>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</si>
  <si>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</si>
  <si>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</si>
  <si>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</si>
  <si>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</si>
  <si>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</si>
  <si>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</si>
  <si>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</si>
  <si>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</si>
  <si>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</si>
  <si>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</si>
  <si>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</si>
  <si>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</si>
  <si>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</si>
  <si>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</si>
  <si>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</si>
  <si>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</si>
  <si>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</si>
  <si>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</si>
  <si>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</si>
  <si>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</si>
  <si>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</si>
  <si>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</si>
  <si>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</si>
  <si>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</si>
  <si>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</si>
  <si>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</si>
  <si>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</si>
  <si>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</si>
  <si>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</si>
  <si>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</si>
  <si>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</si>
  <si>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</si>
  <si>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</si>
  <si>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</si>
  <si>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</si>
  <si>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</si>
  <si>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</si>
  <si>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</si>
  <si>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</si>
  <si>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</si>
  <si>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</si>
  <si>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</si>
  <si>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</si>
  <si>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</si>
  <si>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</si>
  <si>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</si>
  <si>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</si>
  <si>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</si>
  <si>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</si>
  <si>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</si>
  <si>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</si>
  <si>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</si>
  <si>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</si>
  <si>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</si>
  <si>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</si>
  <si>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</si>
  <si>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</si>
  <si>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</si>
  <si>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</si>
  <si>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</si>
  <si>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</si>
  <si>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</si>
  <si>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</si>
  <si>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</si>
  <si>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</si>
  <si>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</si>
  <si>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</si>
  <si>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</si>
  <si>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</si>
  <si>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</si>
  <si>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</si>
  <si>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</si>
  <si>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</si>
  <si>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</si>
  <si>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</si>
  <si>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</si>
  <si>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</si>
  <si>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</si>
  <si>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</si>
  <si>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</si>
  <si>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</si>
  <si>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</si>
  <si>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</si>
  <si>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</si>
  <si>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</si>
  <si>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</si>
  <si>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</si>
  <si>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</si>
  <si>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</si>
  <si>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</si>
  <si>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</si>
  <si>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</si>
  <si>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</si>
  <si>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</si>
  <si>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</si>
  <si>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</si>
  <si>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</si>
  <si>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</si>
  <si>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</si>
  <si>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</si>
  <si>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</si>
  <si>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</si>
  <si>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</si>
  <si>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</si>
  <si>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</si>
  <si>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</si>
  <si>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</si>
  <si>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</si>
  <si>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</si>
  <si>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</si>
  <si>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</si>
  <si>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</si>
  <si>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</si>
  <si>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</si>
  <si>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</si>
  <si>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</si>
  <si>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</si>
  <si>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</si>
  <si>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</si>
  <si>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</si>
  <si>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</si>
  <si>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</si>
  <si>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</si>
  <si>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</si>
  <si>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</si>
  <si>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</si>
  <si>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</si>
  <si>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</si>
  <si>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</si>
  <si>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</si>
  <si>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</si>
  <si>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</si>
  <si>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</si>
  <si>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</si>
  <si>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</si>
  <si>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</si>
  <si>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</si>
  <si>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</si>
  <si>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</si>
  <si>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</si>
  <si>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</si>
  <si>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</si>
  <si>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</si>
  <si>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</si>
  <si>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</si>
  <si>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</si>
  <si>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</si>
  <si>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</si>
  <si>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</si>
  <si>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</si>
  <si>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</si>
  <si>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</si>
  <si>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</si>
  <si>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</si>
  <si>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</si>
  <si>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</si>
  <si>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</si>
  <si>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</si>
  <si>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</si>
  <si>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</si>
  <si>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</si>
  <si>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</si>
  <si>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</si>
  <si>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</si>
  <si>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</si>
  <si>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</si>
  <si>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</si>
  <si>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</si>
  <si>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</si>
  <si>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</si>
  <si>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</si>
  <si>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</si>
  <si>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</si>
  <si>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</si>
  <si>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</si>
  <si>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</si>
  <si>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</si>
  <si>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</si>
  <si>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</si>
  <si>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</si>
  <si>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</si>
  <si>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</si>
  <si>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</si>
  <si>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</si>
  <si>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</si>
  <si>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</si>
  <si>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</si>
  <si>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</si>
  <si>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</si>
  <si>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</si>
  <si>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</si>
  <si>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</si>
  <si>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</si>
  <si>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</si>
  <si>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</si>
  <si>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</si>
  <si>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</si>
  <si>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</si>
  <si>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</si>
  <si>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</si>
  <si>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</si>
  <si>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</si>
  <si>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</si>
  <si>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</si>
  <si>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</si>
  <si>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</si>
  <si>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</si>
  <si>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</si>
  <si>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</si>
  <si>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</si>
  <si>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</si>
  <si>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</si>
  <si>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</si>
  <si>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</si>
  <si>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</si>
  <si>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</si>
  <si>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</si>
  <si>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</si>
  <si>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</si>
  <si>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</si>
  <si>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</si>
  <si>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</si>
  <si>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</si>
  <si>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</si>
  <si>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</si>
  <si>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</si>
  <si>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</si>
  <si>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</si>
  <si>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</si>
  <si>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</si>
  <si>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</si>
  <si>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</si>
  <si>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</si>
  <si>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</si>
  <si>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</si>
  <si>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</si>
  <si>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</si>
  <si>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</si>
  <si>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</si>
  <si>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</si>
  <si>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</si>
  <si>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</si>
  <si>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</si>
  <si>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</si>
  <si>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</si>
  <si>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</si>
  <si>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</si>
  <si>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</si>
  <si>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</si>
  <si>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</si>
  <si>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</si>
  <si>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</si>
  <si>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</si>
  <si>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</si>
  <si>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</si>
  <si>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</si>
  <si>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</si>
  <si>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</si>
  <si>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</si>
  <si>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</si>
  <si>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</si>
  <si>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</si>
  <si>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</si>
  <si>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</si>
  <si>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</si>
  <si>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</si>
  <si>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</si>
  <si>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</si>
  <si>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</si>
  <si>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</si>
  <si>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</si>
  <si>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</si>
  <si>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</si>
  <si>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</si>
  <si>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</si>
  <si>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</si>
  <si>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</si>
  <si>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</si>
  <si>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</si>
  <si>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</si>
  <si>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</si>
  <si>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</si>
  <si>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</si>
  <si>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</si>
  <si>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</si>
  <si>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</si>
  <si>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</si>
  <si>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</si>
  <si>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</si>
  <si>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</si>
  <si>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</si>
  <si>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</si>
  <si>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</si>
  <si>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</si>
  <si>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</si>
  <si>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</si>
  <si>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</si>
  <si>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</si>
  <si>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</si>
  <si>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</si>
  <si>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</si>
  <si>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</si>
  <si>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</si>
  <si>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</si>
  <si>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</si>
  <si>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</si>
  <si>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</si>
  <si>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</si>
  <si>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</si>
  <si>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</si>
  <si>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</si>
  <si>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</si>
  <si>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</si>
  <si>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</si>
  <si>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</si>
  <si>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</si>
  <si>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</si>
  <si>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</si>
  <si>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</si>
  <si>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</si>
  <si>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</si>
  <si>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</si>
  <si>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</si>
  <si>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</si>
  <si>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</si>
  <si>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</si>
  <si>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</si>
  <si>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</si>
  <si>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</si>
  <si>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</si>
  <si>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</si>
  <si>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</si>
  <si>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</si>
  <si>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</si>
  <si>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</si>
  <si>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</si>
  <si>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</si>
  <si>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</si>
  <si>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</si>
  <si>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</si>
  <si>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</si>
  <si>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</si>
  <si>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</si>
  <si>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</si>
  <si>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</si>
  <si>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</si>
  <si>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</si>
  <si>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</si>
  <si>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</si>
  <si>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</si>
  <si>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</si>
  <si>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</si>
  <si>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</si>
  <si>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</si>
  <si>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</si>
  <si>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</si>
  <si>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</si>
  <si>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</si>
  <si>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</si>
  <si>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</si>
  <si>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</si>
  <si>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</si>
  <si>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</si>
  <si>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</si>
  <si>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</si>
  <si>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</si>
  <si>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</si>
  <si>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</si>
  <si>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</si>
  <si>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</si>
  <si>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</si>
  <si>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</si>
  <si>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</si>
  <si>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</si>
  <si>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</si>
  <si>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</si>
  <si>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</si>
  <si>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</si>
  <si>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</si>
  <si>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</si>
  <si>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</si>
  <si>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</si>
  <si>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</si>
  <si>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</si>
  <si>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</si>
  <si>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</si>
  <si>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</si>
  <si>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</si>
  <si>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</si>
  <si>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</si>
  <si>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</si>
  <si>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</si>
  <si>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</si>
  <si>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</si>
  <si>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</si>
  <si>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</si>
  <si>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</si>
  <si>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</si>
  <si>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</si>
  <si>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</si>
  <si>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</si>
  <si>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</si>
  <si>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</si>
  <si>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</si>
  <si>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</si>
  <si>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</si>
  <si>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</si>
  <si>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</si>
  <si>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</si>
  <si>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</si>
  <si>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</si>
  <si>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</si>
  <si>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</si>
  <si>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</si>
  <si>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</si>
  <si>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</si>
  <si>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</si>
  <si>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</si>
  <si>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</si>
  <si>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</si>
  <si>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</si>
  <si>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</si>
  <si>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</si>
  <si>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</si>
  <si>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</si>
  <si>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</si>
  <si>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</si>
  <si>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</si>
  <si>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</si>
  <si>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</si>
  <si>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</si>
  <si>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</si>
  <si>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</si>
  <si>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</si>
  <si>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</si>
  <si>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</si>
  <si>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</si>
  <si>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</si>
  <si>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</si>
  <si>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</si>
  <si>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</si>
  <si>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</si>
  <si>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</si>
  <si>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</si>
  <si>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</si>
  <si>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</si>
  <si>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</si>
  <si>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</si>
  <si>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</si>
  <si>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</si>
  <si>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</si>
  <si>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</si>
  <si>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</si>
  <si>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</si>
  <si>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</si>
  <si>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</si>
  <si>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</si>
  <si>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</si>
  <si>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</si>
  <si>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</si>
  <si>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</si>
  <si>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</si>
  <si>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</si>
  <si>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</si>
  <si>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</si>
  <si>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</si>
  <si>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</si>
  <si>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</si>
  <si>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</si>
  <si>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</si>
  <si>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</si>
  <si>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</si>
  <si>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</si>
  <si>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</si>
  <si>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</si>
  <si>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</si>
  <si>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</si>
  <si>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</si>
  <si>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</si>
  <si>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</si>
  <si>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</si>
  <si>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</si>
  <si>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</si>
  <si>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</si>
  <si>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</si>
  <si>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</si>
  <si>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</si>
  <si>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</si>
  <si>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</si>
  <si>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</si>
  <si>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</si>
  <si>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</si>
  <si>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</si>
  <si>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</si>
  <si>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</si>
  <si>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</si>
  <si>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</si>
  <si>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</si>
  <si>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</si>
  <si>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</si>
  <si>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</si>
  <si>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</si>
  <si>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</si>
  <si>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</si>
  <si>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</si>
  <si>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</si>
  <si>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</si>
  <si>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</si>
  <si>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</si>
  <si>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</si>
  <si>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</si>
  <si>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</si>
  <si>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</si>
  <si>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</si>
  <si>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</si>
  <si>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</si>
  <si>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</si>
  <si>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</si>
  <si>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</si>
  <si>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</si>
  <si>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</si>
  <si>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</si>
  <si>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</si>
  <si>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</si>
  <si>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</si>
  <si>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</si>
  <si>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</si>
  <si>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</si>
  <si>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</si>
  <si>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</si>
  <si>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</si>
  <si>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</si>
  <si>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</si>
  <si>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</si>
  <si>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</si>
  <si>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</si>
  <si>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</si>
  <si>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</si>
  <si>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</si>
  <si>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</si>
  <si>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</si>
  <si>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</si>
  <si>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</si>
  <si>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</si>
  <si>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</si>
  <si>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</si>
  <si>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</si>
  <si>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</si>
  <si>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</si>
  <si>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</si>
  <si>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</si>
  <si>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</si>
  <si>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</si>
  <si>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</si>
  <si>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</si>
  <si>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</si>
  <si>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</si>
  <si>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</si>
  <si>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</si>
  <si>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</si>
  <si>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</si>
  <si>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</si>
  <si>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</si>
  <si>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</si>
  <si>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</si>
  <si>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</si>
  <si>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</si>
  <si>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</si>
  <si>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</si>
  <si>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</si>
  <si>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</si>
  <si>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</si>
  <si>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</si>
  <si>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</si>
  <si>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</si>
  <si>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</si>
  <si>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</si>
  <si>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</si>
  <si>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</si>
  <si>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</si>
  <si>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</si>
  <si>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</si>
  <si>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</si>
  <si>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</si>
  <si>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</si>
  <si>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</si>
  <si>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</si>
  <si>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</si>
  <si>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</si>
  <si>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</si>
  <si>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</si>
  <si>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</si>
  <si>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</si>
  <si>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</si>
  <si>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</si>
  <si>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</si>
  <si>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</si>
  <si>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</si>
  <si>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</si>
  <si>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</si>
  <si>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</si>
  <si>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</si>
  <si>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</si>
  <si>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</si>
  <si>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</si>
  <si>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</si>
  <si>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</si>
  <si>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</si>
  <si>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</si>
  <si>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</si>
  <si>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</si>
  <si>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</si>
  <si>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</si>
  <si>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</si>
  <si>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</si>
  <si>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</si>
  <si>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</si>
  <si>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</si>
  <si>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</si>
  <si>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</si>
  <si>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</si>
  <si>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</si>
  <si>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</si>
  <si>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</si>
  <si>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</si>
  <si>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</si>
  <si>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</si>
  <si>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</si>
  <si>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</si>
  <si>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</si>
  <si>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</si>
  <si>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</si>
  <si>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</si>
  <si>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</si>
  <si>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</si>
  <si>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</si>
  <si>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</si>
  <si>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</si>
  <si>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</si>
  <si>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</si>
  <si>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</si>
  <si>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</si>
  <si>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</si>
  <si>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</si>
  <si>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</si>
  <si>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</si>
  <si>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</si>
  <si>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</si>
  <si>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</si>
  <si>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</si>
  <si>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</si>
  <si>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</si>
  <si>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</si>
  <si>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</si>
  <si>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</si>
  <si>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</si>
  <si>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</si>
  <si>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</si>
  <si>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</si>
  <si>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</si>
  <si>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</si>
  <si>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</si>
  <si>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</si>
  <si>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</si>
  <si>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</si>
  <si>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</si>
  <si>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</si>
  <si>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</si>
  <si>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</si>
  <si>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</si>
  <si>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</si>
  <si>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</si>
  <si>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</si>
  <si>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</si>
  <si>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</si>
  <si>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</si>
  <si>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</si>
  <si>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</si>
  <si>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</si>
  <si>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</si>
  <si>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</si>
  <si>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</si>
  <si>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</si>
  <si>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</si>
  <si>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</si>
  <si>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</si>
  <si>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</si>
  <si>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</si>
  <si>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</si>
  <si>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</si>
  <si>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</si>
  <si>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</si>
  <si>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</si>
  <si>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</si>
  <si>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</si>
  <si>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</si>
  <si>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</si>
  <si>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</si>
  <si>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</si>
  <si>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</si>
  <si>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</si>
  <si>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</si>
  <si>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</si>
  <si>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</si>
  <si>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</si>
  <si>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</si>
  <si>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</si>
  <si>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</si>
  <si>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</si>
  <si>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</si>
  <si>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</si>
  <si>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</si>
  <si>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</si>
  <si>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</si>
  <si>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30 mins</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</si>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</sst>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312.47072118055803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45975.419147106484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45975.419147106484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45975.419147106484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45975.419147106484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45975.419147106484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45975.419147106484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45975.419147106484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45975.419147106484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45975.419147106484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45975.419147106484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45975.419147106484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45975.419147106484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45975.419147106484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45975.419147106484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45975.419147106484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45975.419147106484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45975.419147106484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45975.419147106484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45975.419147106484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45975.419147106484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45975.419147106484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45975.419147106484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45975.419147106484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45975.419147106484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45975.419147106484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45975.419147106484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45975.419147106484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45975.419147106484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45975.419147106484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45975.419147106484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45975.419147106484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45975.419147106484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45975.419147106484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45975.419147106484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45975.419147106484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45975.419147106484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45975.419147106484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45975.419147106484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45975.419147106484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45975.419147106484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45975.419147106484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45975.419147106484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45975.419147106484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45975.419147106484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45975.419147106484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45975.419147106484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45975.419147106484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45975.419147106484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45975.419147106484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45975.419147106484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45975.419147106484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45975.419147106484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45975.419147106484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45975.419147106484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45975.419147106484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45975.419147106484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45975.419147106484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45975.419147106484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45975.419147106484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45975.419147106484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45975.419147106484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45975.419147106484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45975.419147106484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45975.419147106484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45975.419147106484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45975.419147106484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45975.419147106484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45975.419147106484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45975.419147106484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45975.419147106484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45975.419147106484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45975.419147106484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45975.419147106484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45975.419147106484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45975.419147106484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45975.419147106484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45975.419147106484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45975.419147106484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45975.419147106484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45975.419147106484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45975.419147106484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45975.419147106484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45975.419147106484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45975.419147106484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45975.419147106484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45975.419147106484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45975.419147106484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45975.419147106484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45975.419147106484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45975.419147106484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45975.419147106484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45975.419147106484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45975.419147106484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45975.419147106484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45975.419147106484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45975.419147106484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45975.419147106484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150.4193091435227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0.81286238426400814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45975.419147106484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45975.419147106484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45975.419147106484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45975.419147106484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45975.419147106484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45975.419147106484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45975.419147106484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45975.419147106484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45975.419147106484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45975.419147106484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45975.419147106484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45975.419147106484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45975.419147106484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45975.419147106484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45975.419147106484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45975.419147106484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45975.419147106484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45975.419147106484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45975.419147106484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45975.419147106484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45975.419147106484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45975.419147106484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45975.419147106484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45975.419147106484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45975.419147106484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45975.419147106484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45975.419147106484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45975.419147106484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45975.419147106484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45975.419147106484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45975.419147106484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45975.419147106484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45975.419147106484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45975.419147106484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45975.419147106484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45975.419147106484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45975.419147106484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45975.419147106484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45975.419147106484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45975.419147106484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45975.419147106484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45975.419147106484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45975.419147106484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45975.419147106484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45975.419147106484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4" ca="1" si="0">IFERROR(NOW()-F2,"-")</f>
        <v>4.5200347223726567E-2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3.0096180555119645E-2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61"/>
      <c r="E4" s="18"/>
      <c r="F4" s="20"/>
      <c r="G4" s="21">
        <f t="shared" ca="1" si="0"/>
        <v>45975.419147106484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45975.419147106484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45975.419147106484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45975.419147106484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45975.419147106484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45975.419147106484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45975.419147106484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45975.419147106484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45975.419147106484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45975.419147106484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45975.419147106484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45975.419147106484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45975.419147106484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45975.419147106484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45975.419147106484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45975.419147106484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45975.419147106484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45975.419147106484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45975.419147106484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45975.419147106484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45975.419147106484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45975.419147106484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45975.419147106484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45975.419147106484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45975.419147106484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45975.419147106484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45975.419147106484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45975.419147106484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45975.419147106484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45975.419147106484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45975.419147106484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45975.419147106484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45975.419147106484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45975.419147106484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45975.419147106484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45975.419147106484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45975.419147106484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45975.419147106484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45975.419147106484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45975.419147106484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45975.419147106484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45975.419147106484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45975.419147106484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45975.419147106484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45975.419147106484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45975.419147106484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45975.419147106484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45975.419147106484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45975.419147106484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45975.419147106484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45975.419147106484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45975.419147106484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45975.419147106484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45975.419147106484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45975.419147106484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45975.419147106484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45975.419147106484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45975.419147106484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45975.419147106484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45975.419147106484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45975.419147106484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45975.419147106484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45975.419147106484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45975.419147106484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45975.419147106484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45975.419147106484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45975.419147106484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45975.419147106484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45975.419147106484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45975.419147106484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45975.419147106484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45975.419147106484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45975.419147106484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45975.419147106484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45975.419147106484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45975.419147106484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45975.419147106484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45975.419147106484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45975.419147106484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45975.419147106484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45975.419147106484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45975.419147106484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45975.419147106484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45975.419147106484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45975.419147106484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45975.419147106484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45975.419147106484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45975.419147106484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45975.419147106484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45975.419147106484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45975.419147106484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45975.419147106484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45975.419147106484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45975.419147106484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45975.419147106484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45975.419147106484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45975.419147106484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45975.419147106484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45975.419147106484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45975.419147106484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45975.419147106484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45975.419147106484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45975.419147106484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45975.419147106484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45975.419147106484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45975.419147106484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45975.419147106484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45975.419147106484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45975.419147106484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45975.419147106484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45975.419147106484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45975.419147106484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45975.419147106484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45975.419147106484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45975.419147106484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45975.419147106484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45975.419147106484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45975.419147106484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45975.419147106484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45975.419147106484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45975.419147106484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45975.419147106484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45975.419147106484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45975.419147106484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45975.419147106484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45975.419147106484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45975.419147106484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45975.419147106484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45975.419147106484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45975.419147106484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45975.419147106484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45975.419147106484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45975.419147106484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45975.419147106484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45975.419147106484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45975.419147106484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45975.419147106484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45975.419147106484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45975.419147106484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45975.419147106484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45975.419147106484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45975.419147106484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45975.419147106484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45975.419147106484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45975.419147106484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45975.419147106484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45975.419147106484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45975.419147106484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45975.419147106484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45975.419147106484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45975.419147106484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45975.419147106484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45975.419147106484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45975.419147106484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45975.419147106484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45975.419147106484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45975.419147106484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45975.419147106484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45975.419147106484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45975.419147106484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45975.419147106484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45975.419147106484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45975.419147106484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45975.419147106484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45975.419147106484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45975.419147106484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45975.419147106484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45975.419147106484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45975.419147106484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45975.419147106484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45975.419147106484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45975.419147106484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45975.419147106484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45975.419147106484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45975.419147106484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45975.419147106484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45975.419147106484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45975.419147106484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45975.419147106484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45975.419147106484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45975.419147106484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45975.419147106484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45975.419147106484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45975.419147106484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45975.419147106484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45975.419147106484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45975.419147106484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45975.419147106484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45975.419147106484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45975.419147106484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45975.419147106484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45975.419147106484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45975.419147106484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45975.419147106484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45975.419147106484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45975.419147106484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45975.419147106484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45975.419147106484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45975.419147106484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45975.419147106484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45975.419147106484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45975.419147106484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45975.419147106484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45975.419147106484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45975.419147106484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45975.419147106484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45975.419147106484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45975.419147106484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45975.419147106484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45975.419147106484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45975.419147106484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45975.419147106484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45975.419147106484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45975.419147106484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45975.419147106484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45975.419147106484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45975.419147106484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45975.419147106484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45975.419147106484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45975.419147106484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45975.419147106484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45975.419147106484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45975.419147106484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45975.419147106484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45975.419147106484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45975.419147106484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45975.419147106484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45975.419147106484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45975.419147106484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45975.419147106484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45975.419147106484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45975.419147106484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45975.419147106484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45975.419147106484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45975.419147106484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45975.419147106484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45975.419147106484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45975.419147106484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45975.419147106484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45975.419147106484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45975.419147106484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45975.419147106484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45975.419147106484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45975.419147106484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45975.419147106484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45975.419147106484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45975.419147106484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45975.419147106484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45975.419147106484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45975.419147106484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45975.419147106484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45975.419147106484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45975.419147106484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45975.419147106484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45975.419147106484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45975.419147106484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45975.419147106484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45975.419147106484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45975.419147106484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45975.419147106484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45975.419147106484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45975.419147106484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45975.419147106484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45975.419147106484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45975.419147106484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45975.419147106484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45975.419147106484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45975.419147106484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45975.419147106484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45975.419147106484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45975.419147106484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45975.419147106484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45975.419147106484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45975.419147106484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45975.419147106484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45975.419147106484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45975.419147106484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45975.419147106484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45975.419147106484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45975.419147106484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45975.419147106484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45975.419147106484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45975.419147106484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45975.419147106484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45975.419147106484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45975.419147106484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45975.419147106484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45975.419147106484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45975.419147106484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45975.419147106484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45975.419147106484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45975.419147106484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45975.419147106484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45975.419147106484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45975.419147106484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45975.419147106484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45975.419147106484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45975.419147106484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45975.419147106484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45975.419147106484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45975.419147106484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45975.419147106484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45975.419147106484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45975.419147106484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45975.419147106484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45975.419147106484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45975.419147106484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45975.419147106484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45975.419147106484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45975.419147106484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45975.419147106484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45975.419147106484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45975.419147106484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45975.419147106484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45975.419147106484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45975.419147106484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45975.419147106484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45975.419147106484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45975.419147106484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45975.419147106484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45975.419147106484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45975.419147106484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45975.419147106484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45975.419147106484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45975.419147106484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45975.419147106484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45975.419147106484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45975.419147106484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45975.419147106484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45975.419147106484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45975.419147106484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45975.419147106484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45975.419147106484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45975.419147106484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45975.419147106484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45975.419147106484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45975.419147106484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45975.419147106484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45975.419147106484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45975.419147106484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45975.419147106484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45975.419147106484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45975.419147106484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45975.419147106484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45975.419147106484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45975.419147106484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45975.419147106484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45975.419147106484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45975.419147106484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45975.419147106484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45975.419147106484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45975.419147106484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45975.419147106484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45975.419147106484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45975.419147106484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45975.419147106484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45975.419147106484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45975.419147106484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45975.419147106484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45975.419147106484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45975.419147106484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45975.419147106484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45975.419147106484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45975.419147106484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45975.419147106484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45975.419147106484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45975.419147106484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45975.419147106484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45975.419147106484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45975.419147106484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45975.419147106484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45975.419147106484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45975.419147106484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45975.419147106484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45975.419147106484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45975.419147106484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45975.419147106484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45975.419147106484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45975.419147106484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45975.419147106484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45975.419147106484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45975.419147106484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45975.419147106484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45975.419147106484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45975.419147106484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45975.419147106484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45975.419147106484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45975.419147106484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45975.419147106484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45975.419147106484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45975.419147106484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45975.419147106484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45975.419147106484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45975.419147106484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45975.419147106484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45975.419147106484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45975.419147106484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45975.419147106484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45975.419147106484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45975.419147106484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45975.419147106484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45975.419147106484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45975.419147106484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45975.419147106484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45975.419147106484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45975.419147106484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45975.419147106484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45975.419147106484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45975.419147106484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45975.419147106484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45975.419147106484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45975.419147106484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45975.419147106484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45975.419147106484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45975.419147106484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45975.419147106484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45975.419147106484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45975.419147106484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45975.419147106484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45975.419147106484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45975.419147106484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45975.419147106484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45975.419147106484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45975.419147106484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45975.419147106484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45975.419147106484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45975.419147106484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45975.419147106484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45975.419147106484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45975.419147106484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45975.419147106484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45975.419147106484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45975.419147106484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45975.419147106484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45975.419147106484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45975.419147106484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45975.419147106484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45975.419147106484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45975.419147106484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45975.419147106484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45975.419147106484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45975.419147106484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45975.419147106484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45975.419147106484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45975.419147106484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45975.419147106484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45975.419147106484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45975.419147106484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45975.419147106484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45975.419147106484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45975.419147106484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45975.419147106484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45975.419147106484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45975.419147106484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45975.419147106484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45975.419147106484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45975.419147106484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45975.419147106484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45975.419147106484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45975.419147106484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45975.419147106484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45975.419147106484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45975.419147106484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45975.419147106484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45975.419147106484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45975.419147106484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45975.419147106484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45975.419147106484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45975.419147106484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45975.419147106484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45975.419147106484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45975.419147106484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45975.419147106484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45975.419147106484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45975.419147106484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45975.419147106484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45975.419147106484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45975.419147106484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45975.419147106484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45975.419147106484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45975.419147106484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45975.419147106484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45975.419147106484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45975.419147106484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45975.419147106484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45975.419147106484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45975.419147106484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45975.419147106484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45975.419147106484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45975.419147106484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45975.419147106484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45975.419147106484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45975.419147106484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45975.419147106484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45975.419147106484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45975.419147106484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45975.419147106484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45975.419147106484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45975.419147106484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45975.419147106484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45975.419147106484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45975.419147106484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45975.419147106484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45975.419147106484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45975.419147106484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45975.419147106484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45975.419147106484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45975.419147106484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45975.419147106484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45975.419147106484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45975.419147106484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45975.419147106484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45975.419147106484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45975.419147106484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45975.419147106484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45975.419147106484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45975.419147106484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45975.419147106484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45975.419147106484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45975.419147106484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45975.419147106484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45975.419147106484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45975.419147106484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45975.419147106484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45975.419147106484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45975.419147106484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45975.419147106484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45975.419147106484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45975.419147106484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45975.419147106484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45975.419147106484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45975.419147106484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45975.419147106484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45975.419147106484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45975.419147106484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45975.419147106484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45975.419147106484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45975.419147106484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45975.419147106484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45975.419147106484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45975.419147106484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45975.419147106484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45975.419147106484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45975.419147106484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45975.419147106484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45975.419147106484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45975.419147106484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45975.419147106484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45975.419147106484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45975.419147106484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45975.419147106484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45975.419147106484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45975.419147106484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45975.419147106484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45975.419147106484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45975.419147106484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45975.419147106484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45975.419147106484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45975.419147106484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45975.419147106484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45975.419147106484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45975.419147106484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45975.419147106484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45975.419147106484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45975.419147106484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45975.419147106484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45975.419147106484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45975.419147106484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45975.419147106484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45975.419147106484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45975.419147106484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45975.419147106484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45975.419147106484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45975.419147106484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45975.419147106484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45975.419147106484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45975.419147106484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45975.419147106484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45975.419147106484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45975.419147106484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45975.419147106484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45975.419147106484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45975.419147106484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45975.419147106484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45975.419147106484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45975.419147106484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45975.419147106484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45975.419147106484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45975.419147106484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45975.419147106484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45975.419147106484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45975.419147106484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45975.419147106484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45975.419147106484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45975.419147106484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45975.419147106484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45975.419147106484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45975.419147106484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45975.419147106484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45975.419147106484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45975.419147106484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45975.419147106484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45975.419147106484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45975.419147106484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45975.419147106484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45975.419147106484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45975.419147106484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45975.419147106484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45975.419147106484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45975.419147106484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45975.419147106484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45975.419147106484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45975.419147106484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45975.419147106484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45975.419147106484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45975.419147106484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45975.419147106484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45975.419147106484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45975.419147106484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45975.419147106484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45975.419147106484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45975.419147106484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45975.419147106484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45975.419147106484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45975.419147106484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45975.419147106484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45975.419147106484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45975.419147106484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45975.419147106484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45975.419147106484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45975.419147106484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45975.419147106484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45975.419147106484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45975.419147106484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45975.419147106484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45975.419147106484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45975.419147106484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45975.419147106484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45975.419147106484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45975.419147106484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45975.419147106484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45975.419147106484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45975.419147106484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45975.419147106484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45975.419147106484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45975.419147106484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45975.419147106484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45975.419147106484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45975.419147106484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45975.419147106484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45975.419147106484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45975.419147106484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45975.419147106484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45975.419147106484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45975.419147106484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45975.419147106484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45975.419147106484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45975.419147106484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45975.419147106484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45975.419147106484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45975.419147106484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45975.419147106484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45975.419147106484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45975.419147106484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45975.419147106484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45975.419147106484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45975.419147106484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45975.419147106484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45975.419147106484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45975.419147106484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45975.419147106484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45975.419147106484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45975.419147106484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45975.419147106484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45975.419147106484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45975.419147106484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45975.419147106484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45975.419147106484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45975.419147106484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45975.419147106484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45975.419147106484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45975.419147106484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45975.419147106484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45975.419147106484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45975.419147106484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45975.419147106484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45975.419147106484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45975.419147106484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45975.419147106484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45975.419147106484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45975.419147106484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45975.419147106484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45975.419147106484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45975.419147106484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45975.419147106484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45975.419147106484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45975.419147106484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45975.419147106484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45975.419147106484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45975.419147106484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45975.419147106484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45975.419147106484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45975.419147106484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45975.419147106484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45975.419147106484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45975.419147106484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45975.419147106484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45975.419147106484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45975.419147106484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45975.419147106484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45975.419147106484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45975.419147106484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45975.419147106484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45975.419147106484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45975.419147106484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45975.419147106484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45975.419147106484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45975.419147106484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45975.419147106484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45975.419147106484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45975.419147106484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45975.419147106484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45975.419147106484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45975.419147106484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45975.419147106484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45975.419147106484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45975.419147106484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45975.419147106484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45975.419147106484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45975.419147106484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45975.419147106484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45975.419147106484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45975.419147106484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45975.419147106484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45975.419147106484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45975.419147106484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45975.419147106484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45975.419147106484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45975.419147106484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45975.419147106484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45975.419147106484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45975.419147106484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45975.419147106484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45975.419147106484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45975.419147106484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45975.419147106484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45975.419147106484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45975.419147106484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45975.419147106484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45975.419147106484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45975.419147106484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45975.419147106484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45975.419147106484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45975.419147106484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45975.419147106484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45975.419147106484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45975.419147106484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45975.419147106484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45975.419147106484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45975.419147106484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45975.419147106484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45975.419147106484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45975.419147106484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45975.419147106484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45975.419147106484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45975.419147106484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45975.419147106484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45975.419147106484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45975.419147106484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45975.419147106484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45975.419147106484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45975.419147106484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45975.419147106484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45975.419147106484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45975.419147106484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45975.419147106484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45975.419147106484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45975.419147106484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45975.419147106484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45975.419147106484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45975.419147106484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45975.419147106484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45975.419147106484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45975.419147106484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45975.419147106484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45975.419147106484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45975.419147106484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45975.419147106484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45975.419147106484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45975.419147106484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45975.419147106484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45975.419147106484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45975.419147106484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45975.419147106484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45975.419147106484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45975.419147106484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45975.419147106484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45975.419147106484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45975.419147106484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45975.419147106484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45975.419147106484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45975.419147106484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45975.419147106484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45975.419147106484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45975.419147106484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45975.419147106484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45975.419147106484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45975.419147106484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45975.419147106484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45975.419147106484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45975.419147106484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45975.419147106484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45975.419147106484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45975.419147106484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45975.419147106484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45975.419147106484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45975.419147106484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45975.419147106484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45975.419147106484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45975.419147106484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45975.419147106484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45975.419147106484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45975.419147106484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45975.419147106484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45975.419147106484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45975.419147106484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45975.419147106484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45975.419147106484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45975.419147106484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45975.419147106484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45975.419147106484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45975.419147106484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45975.419147106484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45975.419147106484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45975.419147106484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45975.419147106484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45975.419147106484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45975.419147106484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45975.419147106484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45975.419147106484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45975.419147106484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45975.419147106484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45975.419147106484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45975.419147106484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45975.419147106484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45975.419147106484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45975.419147106484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45975.419147106484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45975.419147106484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45975.419147106484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45975.419147106484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45975.419147106484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45975.419147106484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45975.419147106484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45975.419147106484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45975.419147106484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45975.419147106484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45975.419147106484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45975.419147106484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45975.419147106484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45975.419147106484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45975.419147106484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45975.419147106484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45975.419147106484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45975.419147106484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45975.419147106484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45975.419147106484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45975.419147106484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45975.419147106484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45975.419147106484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45975.419147106484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45975.419147106484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45975.419147106484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45975.419147106484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45975.419147106484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45975.419147106484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45975.419147106484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45975.419147106484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45975.419147106484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45975.419147106484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45975.419147106484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45975.419147106484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45975.419147106484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45975.419147106484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45975.419147106484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45975.419147106484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45975.419147106484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45975.419147106484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45975.419147106484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45975.419147106484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45975.419147106484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45975.419147106484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45975.419147106484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45975.419147106484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45975.419147106484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45975.419147106484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45975.419147106484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45975.419147106484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45975.419147106484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45975.419147106484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45975.419147106484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45975.419147106484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45975.419147106484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45975.419147106484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45975.419147106484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45975.419147106484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45975.419147106484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45975.419147106484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45975.419147106484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45975.419147106484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45975.419147106484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45975.419147106484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45975.419147106484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45975.419147106484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45975.419147106484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45975.419147106484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45975.419147106484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45975.419147106484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45975.419147106484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45975.419147106484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45975.419147106484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45975.419147106484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45975.419147106484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45975.419147106484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45975.419147106484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45975.419147106484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45975.419147106484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45975.419147106484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45975.419147106484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45975.419147106484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45975.419147106484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45975.419147106484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45975.419147106484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45975.419147106484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45975.419147106484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45975.419147106484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45975.419147106484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45975.419147106484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45975.419147106484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45975.419147106484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45975.419147106484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45975.419147106484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45975.419147106484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45975.419147106484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45975.419147106484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45975.419147106484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45975.419147106484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45975.419147106484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45975.419147106484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45975.419147106484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45975.419147106484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45975.419147106484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45975.419147106484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45975.419147106484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45975.419147106484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45975.419147106484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45975.419147106484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45975.419147106484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45975.419147106484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45975.419147106484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45975.419147106484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45975.419147106484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45975.419147106484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45975.419147106484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45975.419147106484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45975.419147106484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45975.419147106484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45975.419147106484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45975.419147106484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45975.419147106484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45975.419147106484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45975.419147106484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45975.419147106484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45975.419147106484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45975.419147106484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45975.419147106484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45975.419147106484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45975.419147106484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45975.419147106484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45975.419147106484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45975.419147106484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45975.419147106484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45975.419147106484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45975.419147106484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45975.419147106484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45975.419147106484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45975.419147106484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45975.419147106484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45975.419147106484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45975.419147106484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45975.419147106484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45975.419147106484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45975.419147106484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45975.419147106484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45975.419147106484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45975.419147106484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45975.419147106484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45975.419147106484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45975.419147106484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45975.419147106484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45975.419147106484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45975.419147106484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45975.419147106484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45975.419147106484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45975.419147106484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45975.419147106484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45975.419147106484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45975.419147106484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45975.419147106484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45975.419147106484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45975.419147106484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45975.419147106484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45975.419147106484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45975.419147106484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45975.419147106484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45975.419147106484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45975.419147106484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45975.419147106484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45975.419147106484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45975.419147106484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45975.419147106484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45975.419147106484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45975.419147106484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45975.419147106484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45975.419147106484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45975.419147106484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45975.419147106484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45975.419147106484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45975.419147106484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45975.419147106484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45975.419147106484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45975.419147106484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45975.419147106484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45975.419147106484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45975.419147106484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45975.419147106484</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271.93842951388797</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45975.419147106484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45975.419147106484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45975.419147106484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45975.419147106484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45975.419147106484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45975.419147106484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45975.419147106484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45975.419147106484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45975.419147106484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45975.419147106484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45975.419147106484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45975.419147106484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45975.419147106484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45975.419147106484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45975.419147106484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45975.419147106484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45975.419147106484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45975.419147106484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45975.419147106484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45975.419147106484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45975.419147106484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45975.419147106484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45975.419147106484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45975.419147106484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45975.419147106484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45975.419147106484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45975.419147106484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45975.419147106484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45975.419147106484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45975.419147106484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45975.419147106484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45975.419147106484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45975.419147106484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45975.419147106484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45975.419147106484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45975.419147106484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45975.419147106484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45975.419147106484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45975.419147106484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45975.419147106484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45975.419147106484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45975.419147106484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45975.419147106484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45975.419147106484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45975.419147106484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45975.419147106484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45975.419147106484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45975.419147106484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45975.419147106484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45975.419147106484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83.58708692129585</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49.230269791667524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26.758035995371756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45975.419147106484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45975.419147106484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45975.419147106484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45975.419147106484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45975.419147106484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45975.419147106484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45975.419147106484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45975.419147106484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45975.419147106484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45975.419147106484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45975.419147106484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45975.419147106484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45975.419147106484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45975.419147106484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45975.419147106484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45975.419147106484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45975.419147106484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45975.419147106484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45975.419147106484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45975.419147106484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45975.419147106484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45975.419147106484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45975.419147106484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45975.419147106484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45975.419147106484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45975.419147106484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45975.419147106484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45975.419147106484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45975.419147106484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45975.419147106484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45975.419147106484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45975.419147106484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45975.419147106484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45975.419147106484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45975.419147106484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45975.419147106484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45975.419147106484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45975.419147106484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45975.419147106484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45975.419147106484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45975.419147106484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45975.419147106484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45975.419147106484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45975.419147106484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45975.419147106484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45975.419147106484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45975.419147106484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45975.419147106484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45975.419147106484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45975.419147106484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45975.419147106484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45975.419147106484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45975.419147106484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45975.419147106484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45975.419147106484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45975.419147106484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45975.419147106484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45975.419147106484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45975.419147106484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45975.419147106484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45975.419147106484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45975.419147106484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45975.419147106484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45975.419147106484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45975.419147106484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45975.419147106484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45975.419147106484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45975.419147106484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45975.419147106484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45975.419147106484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45975.419147106484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45975.419147106484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45975.419147106484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45975.419147106484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45975.419147106484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45975.419147106484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45975.419147106484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45975.419147106484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45975.419147106484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45975.419147106484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45975.419147106484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45975.419147106484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45975.419147106484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45975.419147106484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45975.419147106484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45975.419147106484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45975.419147106484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45975.419147106484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45975.419147106484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45975.419147106484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45975.419147106484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45975.419147106484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45975.419147106484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45975.419147106484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45975.419147106484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45975.419147106484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45975.419147106484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45975.419147106484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45975.419147106484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45975.419147106484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45975.419147106484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45975.419147106484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45975.419147106484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45975.419147106484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45975.419147106484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45975.419147106484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45975.419147106484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45975.419147106484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45975.419147106484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45975.419147106484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45975.419147106484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45975.419147106484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45975.419147106484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45975.419147106484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45975.419147106484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45975.419147106484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45975.419147106484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45975.419147106484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45975.419147106484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45975.419147106484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45975.419147106484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45975.419147106484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45975.419147106484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45975.419147106484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45975.419147106484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45975.419147106484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45975.419147106484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45975.419147106484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45975.419147106484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45975.419147106484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45975.419147106484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45975.419147106484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45975.419147106484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45975.419147106484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45975.419147106484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45975.419147106484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45975.419147106484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45975.419147106484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45975.419147106484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45975.419147106484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45975.419147106484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45975.419147106484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45975.419147106484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45975.419147106484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45975.419147106484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45975.419147106484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45975.419147106484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45975.419147106484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45975.419147106484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45975.419147106484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45975.419147106484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45975.419147106484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45975.419147106484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45975.419147106484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45975.419147106484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45975.419147106484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45975.419147106484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45975.419147106484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45975.419147106484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45975.419147106484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45975.419147106484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45975.419147106484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45975.419147106484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45975.419147106484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45975.419147106484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45975.419147106484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45975.419147106484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45975.419147106484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45975.419147106484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45975.419147106484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45975.419147106484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45975.419147106484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45975.419147106484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45975.419147106484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45975.419147106484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45975.419147106484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45975.419147106484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45975.419147106484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45975.419147106484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45975.419147106484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45975.419147106484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45975.419147106484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45975.419147106484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45975.419147106484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45975.419147106484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45975.419147106484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45975.419147106484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45975.419147106484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45975.419147106484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45975.419147106484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45975.419147106484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45975.419147106484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45975.419147106484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45975.419147106484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45975.419147106484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45975.419147106484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45975.419147106484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45975.419147106484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45975.419147106484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45975.419147106484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45975.419147106484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45975.419147106484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45975.419147106484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45975.419147106484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45975.419147106484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45975.419147106484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45975.419147106484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45975.419147106484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45975.419147106484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0.27870729166897945</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1</v>
      </c>
      <c r="D3" s="141" t="s">
        <v>34762</v>
      </c>
      <c r="E3" s="124" t="s">
        <v>39021</v>
      </c>
      <c r="F3" s="158">
        <v>45975.39640046296</v>
      </c>
      <c r="G3" s="75">
        <f ca="1">IFERROR(NOW()-F3,"-")</f>
        <v>2.2746643524442334E-2</v>
      </c>
      <c r="H3" s="143">
        <v>45975.390636574077</v>
      </c>
      <c r="I3" s="141" t="str">
        <f>IFERROR(VLOOKUP(D3,DB!A:F,6,0),"")</f>
        <v>SCECO</v>
      </c>
      <c r="J3" s="141" t="str">
        <f>IFERROR(VLOOKUP(D3,DB!A:G,7,0),"")</f>
        <v>Vandalized</v>
      </c>
      <c r="K3" s="144" t="s">
        <v>39126</v>
      </c>
      <c r="L3" s="145" t="str">
        <f>IFERROR(VLOOKUP(D3,DB!A:I,9,0),"")</f>
        <v>Latis</v>
      </c>
    </row>
    <row r="4" spans="1:16382" ht="31.5" customHeight="1">
      <c r="A4" s="140" t="s">
        <v>39127</v>
      </c>
      <c r="B4" s="141" t="str">
        <f>IFERROR(VLOOKUP(D4,DB!A:K,11,0),"")</f>
        <v>R6</v>
      </c>
      <c r="C4" s="142">
        <v>2</v>
      </c>
      <c r="D4" s="141" t="s">
        <v>38989</v>
      </c>
      <c r="E4" s="124" t="s">
        <v>39021</v>
      </c>
      <c r="F4" s="143"/>
      <c r="G4" s="105">
        <f t="shared" ref="G2:G36" ca="1" si="0">IFERROR(NOW()-F4,"-")</f>
        <v>45975.419147106484</v>
      </c>
      <c r="H4" s="143">
        <v>45975.406701388885</v>
      </c>
      <c r="I4" s="141" t="str">
        <f>IFERROR(VLOOKUP(D4,DB!A:F,6,0),"")</f>
        <v>Generator-SG</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45975.419147106484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45975.419147106484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45975.419147106484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45975.419147106484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45975.419147106484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45975.419147106484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45975.419147106484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45975.419147106484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45975.419147106484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45975.419147106484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45975.419147106484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45975.419147106484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45975.419147106484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45975.419147106484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45975.419147106484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45975.419147106484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45975.419147106484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45975.419147106484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45975.419147106484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45975.419147106484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45975.419147106484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45975.419147106484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45975.419147106484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45975.419147106484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45975.419147106484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45975.419147106484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45975.419147106484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45975.419147106484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45975.419147106484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45975.419147106484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45975.419147106484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45975.419147106484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45975.419147106484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45975.419147106484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45975.419147106484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45975.419147106484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45975.419147106484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45975.419147106484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45975.419147106484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45975.419147106484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45975.419147106484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45975.419147106484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45975.419147106484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45975.419147106484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45975.419147106484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45975.419147106484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45975.419147106484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45975.419147106484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45975.419147106484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45975.419147106484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45975.419147106484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45975.419147106484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45975.419147106484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45975.419147106484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45975.419147106484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45975.419147106484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45975.419147106484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45975.419147106484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45975.419147106484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45975.419147106484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45975.419147106484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45975.419147106484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45975.419147106484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45975.419147106484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45975.419147106484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45975.419147106484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45975.419147106484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45975.419147106484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45975.419147106484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45975.419147106484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45975.419147106484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45975.419147106484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45975.419147106484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45975.419147106484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45975.419147106484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45975.419147106484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45975.419147106484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45975.419147106484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45975.419147106484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45975.419147106484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45975.419147106484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45975.419147106484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45975.419147106484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45975.419147106484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45975.419147106484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45975.419147106484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45975.419147106484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45975.419147106484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45975.419147106484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45975.419147106484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45975.419147106484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45975.419147106484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45975.419147106484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45975.419147106484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45975.419147106484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45975.419147106484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45975.419147106484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45975.419147106484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45975.419147106484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45975.419147106484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45975.419147106484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45975.419147106484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45975.419147106484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45975.419147106484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45975.419147106484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45975.419147106484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45975.419147106484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45975.419147106484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45975.419147106484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45975.419147106484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45975.419147106484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45975.419147106484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45975.419147106484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45975.419147106484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45975.419147106484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45975.419147106484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45975.419147106484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45975.419147106484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45975.419147106484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45975.419147106484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45975.419147106484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45975.419147106484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45975.419147106484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45975.419147106484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45975.419147106484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45975.419147106484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45975.419147106484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45975.419147106484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45975.419147106484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45975.419147106484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